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zia.santos\Desktop\"/>
    </mc:Choice>
  </mc:AlternateContent>
  <bookViews>
    <workbookView xWindow="0" yWindow="0" windowWidth="28740" windowHeight="12270" activeTab="2"/>
  </bookViews>
  <sheets>
    <sheet name="Pequenos Credores" sheetId="6" r:id="rId1"/>
    <sheet name="Fornecimento de Bens" sheetId="1" r:id="rId2"/>
    <sheet name="Prestação de Serviço" sheetId="3" r:id="rId3"/>
  </sheets>
  <definedNames>
    <definedName name="_xlnm._FilterDatabase" localSheetId="1" hidden="1">'Fornecimento de Bens'!$A$4:$L$4</definedName>
  </definedNames>
  <calcPr calcId="162913"/>
</workbook>
</file>

<file path=xl/calcChain.xml><?xml version="1.0" encoding="utf-8"?>
<calcChain xmlns="http://schemas.openxmlformats.org/spreadsheetml/2006/main">
  <c r="C40" i="3" l="1"/>
  <c r="C34" i="3"/>
  <c r="C15" i="3"/>
  <c r="C8" i="1"/>
  <c r="C101" i="6"/>
  <c r="C89" i="6"/>
  <c r="C73" i="6"/>
  <c r="C83" i="6" l="1"/>
  <c r="C78" i="6"/>
  <c r="C20" i="3"/>
  <c r="C50" i="3"/>
  <c r="C18" i="1"/>
  <c r="C94" i="6"/>
  <c r="C45" i="3"/>
  <c r="C25" i="3"/>
  <c r="C13" i="1"/>
</calcChain>
</file>

<file path=xl/sharedStrings.xml><?xml version="1.0" encoding="utf-8"?>
<sst xmlns="http://schemas.openxmlformats.org/spreadsheetml/2006/main" count="664" uniqueCount="322">
  <si>
    <t>LISTA CLASSIFICATÓRIA  ESPECIAL DE PEQUENOS CREDORES* FONTE 8250264430</t>
  </si>
  <si>
    <t>LISTA CLASSIFICATÓRIA  ESPECIAL DE PEQUENOS CREDORES* FONTE 8100150714</t>
  </si>
  <si>
    <t>LISTA CLASSIFICATÓRIA  ESPECIAL DE PEQUENOS CREDORES* FONTE 0151002583</t>
  </si>
  <si>
    <t>Data de exigibilidade  * -  Data de ateste da fatura</t>
  </si>
  <si>
    <t>CATEGORIA: I - FORNECIMENTO DE BENS -  FONTE  8250264430</t>
  </si>
  <si>
    <t>DATA DE
PAGAMENTO</t>
  </si>
  <si>
    <t>CATEGORIA: I - FORNECIMENTO DE BENS -  FONTE  0151001251</t>
  </si>
  <si>
    <t>CATEGORIA: I - PRESTAÇÃO DE SERVIÇO -  FONTE  8250264430</t>
  </si>
  <si>
    <t>Lista classificartória especial de pequenos credores* - Contratações com valor inferiror a  R$ 35.200,00</t>
  </si>
  <si>
    <t>LISTA CLASSIFICATÓRIA  ESPECIAL DE PEQUENOS CREDORES* FONTE 0151019460</t>
  </si>
  <si>
    <t>SACEL SERVIÇO DE VIGILÂNCIA E TRANSPORTE DE VALORES EIRELI</t>
  </si>
  <si>
    <t>16.207.888/0001-78</t>
  </si>
  <si>
    <t>23817.004177/2019-02</t>
  </si>
  <si>
    <t>CATEGORIA: I - PRESTAÇÃO DE SERVIÇO -  FONTE  8250264430 , 0151019459 E 0151001251</t>
  </si>
  <si>
    <t xml:space="preserve">DUTECH INFORMATICA LTDA - ME </t>
  </si>
  <si>
    <t>09.353.109/0001-87</t>
  </si>
  <si>
    <t>23817.004363/2019-33</t>
  </si>
  <si>
    <t xml:space="preserve">CATEGORIA: I - PRESTAÇÃO DE SERVIÇO -  FONTE  8250264430  E 0151019459 </t>
  </si>
  <si>
    <t>11/2018</t>
  </si>
  <si>
    <t xml:space="preserve">R &amp; L SANTOS CONSTRUTORA LTDA ME </t>
  </si>
  <si>
    <t>17.851.596/0001-36</t>
  </si>
  <si>
    <t>08/2018</t>
  </si>
  <si>
    <t xml:space="preserve">VALLE SERVIÇOS EIRELI - ME </t>
  </si>
  <si>
    <t>08.968.820/0001-83</t>
  </si>
  <si>
    <t>23817.004243/2019-36</t>
  </si>
  <si>
    <t>CATEGORIA: I - FORNECIMENTO DE BENS -  FONTE  015109460</t>
  </si>
  <si>
    <t xml:space="preserve">TERMINOX IND E COM DE PRODUTOS DE ACO INOX </t>
  </si>
  <si>
    <t>06.237.245/0001-13</t>
  </si>
  <si>
    <t>23817.004453/2019-24</t>
  </si>
  <si>
    <t>06/2018</t>
  </si>
  <si>
    <t xml:space="preserve">CLEAN MASTER TERCEIRIZAÇÃO DE SERVIÇOS EIRELI ME </t>
  </si>
  <si>
    <t>14.346.629/0001-00</t>
  </si>
  <si>
    <t>23817.004302/2019-76</t>
  </si>
  <si>
    <t xml:space="preserve">MEDMAX COM DE MEDICAMENTOS LTDA </t>
  </si>
  <si>
    <t>23817.004729/2019-74</t>
  </si>
  <si>
    <t>16.553.940/0001-48</t>
  </si>
  <si>
    <t xml:space="preserve">MERCANTIL BARRETO COMERCILA DE PROSUTOS HOSPITALARES E SUPRIMENTOS LTDA </t>
  </si>
  <si>
    <t>15.031.173/0001-44</t>
  </si>
  <si>
    <t>23817.004251/2019-82</t>
  </si>
  <si>
    <t xml:space="preserve">PAGAMENTOS REFERENTES AO MÊS DE JULHO DE 2019 </t>
  </si>
  <si>
    <t>283625 e 285025</t>
  </si>
  <si>
    <t xml:space="preserve">DROGAFONTE MEDICAMENTOS E MATERIAL HOSPITALAR </t>
  </si>
  <si>
    <t>08.778.201/0001-26</t>
  </si>
  <si>
    <t>23817.003962/2019-30</t>
  </si>
  <si>
    <t>SANFARMA COMERCIO DE MEDICAMENTOS LTDA EPP</t>
  </si>
  <si>
    <t>00.895.119/0001-70</t>
  </si>
  <si>
    <t>23817.004802/2019-16</t>
  </si>
  <si>
    <t>17/2018</t>
  </si>
  <si>
    <t>EXPANSÃO COM. PROD DE DIAGNOSTICO LTDA - EPP</t>
  </si>
  <si>
    <t>06.242.018/0001-86</t>
  </si>
  <si>
    <t>23817.004520/2019-19</t>
  </si>
  <si>
    <t>PAPELARIA PAPEL CARTAZ LTDA</t>
  </si>
  <si>
    <t>24.005.316/0001-34</t>
  </si>
  <si>
    <t>23817.004813/2019-98</t>
  </si>
  <si>
    <t>MEDCITY PRODUTOS MEDICOS LTDA - EPP</t>
  </si>
  <si>
    <t>04.150.605/0004-62</t>
  </si>
  <si>
    <t>23817.004811/2019-07</t>
  </si>
  <si>
    <t>EPS COMERCIO DE PAPEIS LTDA</t>
  </si>
  <si>
    <t>23817.004812/2019-43</t>
  </si>
  <si>
    <t xml:space="preserve">ISABEL CRISTINA CUNHA QUEIROZ - ME </t>
  </si>
  <si>
    <t>12.931.634/0001-47</t>
  </si>
  <si>
    <t>23817.004957/2019-44</t>
  </si>
  <si>
    <t>26.544.606/0001-81</t>
  </si>
  <si>
    <t xml:space="preserve">R &amp; D MEDIQ EQUIP E SERVICO ESPEC LTDA </t>
  </si>
  <si>
    <t>01.212.789/0001-07</t>
  </si>
  <si>
    <t>23817.000046/2019-48</t>
  </si>
  <si>
    <t>BECTON DICKINSON INDUSTRIAS CIRUTGICAS LTDA</t>
  </si>
  <si>
    <t>21.551.379/0008-74</t>
  </si>
  <si>
    <t>23817.005073/2019-15</t>
  </si>
  <si>
    <t>SIM</t>
  </si>
  <si>
    <t>LISTA CLASSIFICATÓRIA  ESPECIAL DE PEQUENOS CREDORES* FONTE 0151003687</t>
  </si>
  <si>
    <t>23.813.386/0001-56</t>
  </si>
  <si>
    <t>23817.005078/2019-30</t>
  </si>
  <si>
    <t>GDB COMERCIO E SERVICOS  - EIRELI</t>
  </si>
  <si>
    <t xml:space="preserve">W.M.W COMERCIAL E MATERIAIS DE LIMPEZA LTDA </t>
  </si>
  <si>
    <t>32.875.635/0001-29</t>
  </si>
  <si>
    <t>23817.005075/2019-04</t>
  </si>
  <si>
    <t>AGLAMED MATERIAL MEDICO E HOSPITALAR LTDA</t>
  </si>
  <si>
    <t>23817.005067/2019-50</t>
  </si>
  <si>
    <t>05.657.559/0001-02</t>
  </si>
  <si>
    <t>23817.005069/2019-49</t>
  </si>
  <si>
    <t>01/2017</t>
  </si>
  <si>
    <t xml:space="preserve">IMPRENSA NACIONAL </t>
  </si>
  <si>
    <t>04.196.645/0001-00</t>
  </si>
  <si>
    <t>23817.005084/2019-97</t>
  </si>
  <si>
    <t>23817.005031/2019-76</t>
  </si>
  <si>
    <t xml:space="preserve">COMERCIAL MOSTAERT LTDA </t>
  </si>
  <si>
    <t>11.563.145/0001-17</t>
  </si>
  <si>
    <t>23817.005098/2019-19</t>
  </si>
  <si>
    <t>07/2018</t>
  </si>
  <si>
    <t xml:space="preserve">SAPRA LANDAUER SERV. DE ASSESSORIA E PROT. RADIOLOGICA LTDA </t>
  </si>
  <si>
    <t>50.429.810/0001-36</t>
  </si>
  <si>
    <t>23817.005004/2019-01</t>
  </si>
  <si>
    <t>1069 e 1071</t>
  </si>
  <si>
    <t>85/2016-UFS</t>
  </si>
  <si>
    <t>18.929.415/0001-00</t>
  </si>
  <si>
    <t>23817.005134/2019-36</t>
  </si>
  <si>
    <t>11933 e 13326</t>
  </si>
  <si>
    <t>NORDMARKET COMERCIO DE PROD. HOSP LTDA ME</t>
  </si>
  <si>
    <t>19.125.796/0001-37</t>
  </si>
  <si>
    <t>23817.003597/2019-63</t>
  </si>
  <si>
    <t>MAXIM QUALITTA COMERCIO LTDA</t>
  </si>
  <si>
    <t>05.075.962/0001-23</t>
  </si>
  <si>
    <t>23817.005238/2019-41</t>
  </si>
  <si>
    <t>23817.005184/2019-13</t>
  </si>
  <si>
    <t>ABM HOSPITALAR LTDA ME</t>
  </si>
  <si>
    <t>22.554.493/0001-44</t>
  </si>
  <si>
    <t>23817.005015/2019-83</t>
  </si>
  <si>
    <t>23817.005070/2019-73</t>
  </si>
  <si>
    <t>AR FIORENZANO DISTRIBUIDORA DE MEDICAMENTOS LTDA</t>
  </si>
  <si>
    <t>10.869.890/0001-26</t>
  </si>
  <si>
    <t>23817.005189/2019-46</t>
  </si>
  <si>
    <t>BK TELECOMUNICAÇÕES LTDA - ME</t>
  </si>
  <si>
    <t xml:space="preserve"> EMPRESA BRASILEIRA DE CORREIOS E TELEGRAFOS</t>
  </si>
  <si>
    <t>34.028.316/0032-00</t>
  </si>
  <si>
    <t>23817.005140/2019-93</t>
  </si>
  <si>
    <t>02/2019</t>
  </si>
  <si>
    <t xml:space="preserve">GERAÇÃO ELETRICA LTDA - ME </t>
  </si>
  <si>
    <t>10.646.538/0001-21</t>
  </si>
  <si>
    <t>23817.005156/2019-04</t>
  </si>
  <si>
    <t>2318</t>
  </si>
  <si>
    <t>COMERCIAL ARGENTINA</t>
  </si>
  <si>
    <t>32.876.757/1000-30</t>
  </si>
  <si>
    <t>23817.004535/2019-79</t>
  </si>
  <si>
    <t>LB COMERCIO E SERVIÇOS LTDA ME</t>
  </si>
  <si>
    <t>18.489.967/0001-44</t>
  </si>
  <si>
    <t>23817.005030/2019-21</t>
  </si>
  <si>
    <t>02/2017-UFS</t>
  </si>
  <si>
    <t xml:space="preserve">SACEL - SERVIÇOS DE VIGILÂNCIA PATRIMONIAL EIRELI </t>
  </si>
  <si>
    <t>23817.005124/2019-09</t>
  </si>
  <si>
    <t>32160466</t>
  </si>
  <si>
    <t>05/2018</t>
  </si>
  <si>
    <t>TICKET SOLUÇÕES HDFGT S/A</t>
  </si>
  <si>
    <t>03.506.307/0001-57</t>
  </si>
  <si>
    <t>23817.005123/2019-56</t>
  </si>
  <si>
    <t>03/2018</t>
  </si>
  <si>
    <t>13.018.171/0001-90</t>
  </si>
  <si>
    <t>23817.005260/2019-91</t>
  </si>
  <si>
    <t>014.852.426</t>
  </si>
  <si>
    <t>02/2018</t>
  </si>
  <si>
    <t>ENERGISA SERGIPE-DISTRIB. ENERGIA AS</t>
  </si>
  <si>
    <t>13.017.462/0001-63</t>
  </si>
  <si>
    <t>23817.005382/2019-87</t>
  </si>
  <si>
    <t>629</t>
  </si>
  <si>
    <t>YEX GESTÃO DE SERVIÇIOS LTDA</t>
  </si>
  <si>
    <t>07.689.816/0001-13</t>
  </si>
  <si>
    <t>23817.004286/2019-11</t>
  </si>
  <si>
    <t>09/2018</t>
  </si>
  <si>
    <t>47431, 48406,48773 e 49431</t>
  </si>
  <si>
    <t>COMERCIAL VALFARMA EIRELI</t>
  </si>
  <si>
    <t>02.600.770/0001-09</t>
  </si>
  <si>
    <t>COMPANHIA DE SENEAMENTO DE SERGIPE - DESO</t>
  </si>
  <si>
    <t>23817.003355/2019-70</t>
  </si>
  <si>
    <t>ATIVA PRODUTOS MEDICOS HOSPITALARES LTDA</t>
  </si>
  <si>
    <t>07.925.203/0001-38</t>
  </si>
  <si>
    <t>23817.005398/2019-90</t>
  </si>
  <si>
    <t>CATARINAELETRO.COM.BR EIRELI</t>
  </si>
  <si>
    <t>26.520.352/0001-61</t>
  </si>
  <si>
    <t>23817.005513/2019-26</t>
  </si>
  <si>
    <t>TRÊS LEÕES MATERIAL HOSPITALAR</t>
  </si>
  <si>
    <t>00.175.233.0001-25</t>
  </si>
  <si>
    <t>23817.005379/2019-63</t>
  </si>
  <si>
    <t xml:space="preserve">DIGISEC CERTIDICACAO DIGITAL </t>
  </si>
  <si>
    <t>18.799.897/0001-20</t>
  </si>
  <si>
    <t>23817.004731/2019-43</t>
  </si>
  <si>
    <t>23817.004727/2019-85</t>
  </si>
  <si>
    <t>4976 e 5046</t>
  </si>
  <si>
    <t>WANDA COMERCIO DE MOVEIS E EQUIPAMENTOS PARA ESCRITORIO LTDA</t>
  </si>
  <si>
    <t>12.358.170/0001-21</t>
  </si>
  <si>
    <t>23817.005530/2019-63</t>
  </si>
  <si>
    <t>03/2019</t>
  </si>
  <si>
    <t xml:space="preserve">CENUTRI CLINICA ESPECIALIZADA E NUTRICAO LTDA </t>
  </si>
  <si>
    <t>07.002.354/0001-14</t>
  </si>
  <si>
    <t>23817.004979/2019-12</t>
  </si>
  <si>
    <t>18/2018</t>
  </si>
  <si>
    <t>ARENA DISTRIBUIDORA E COMERCIO DE ALIMENTOS E SERVIÇOS EIRELI</t>
  </si>
  <si>
    <t>05.836.297/0001-43</t>
  </si>
  <si>
    <t>23817.005463/2019-87</t>
  </si>
  <si>
    <t>CATEGORIA: I - PRESTAÇAO DE SERVIÇO -  FONTE  0151001416</t>
  </si>
  <si>
    <t>23817.005569/2019-81</t>
  </si>
  <si>
    <t xml:space="preserve">CREMER S A </t>
  </si>
  <si>
    <t>CRISTÁLIA PRODUTOS QUÍMICOS E FARMACÊUTICOS LTDA</t>
  </si>
  <si>
    <t>15.126.437/003169</t>
  </si>
  <si>
    <t>44.734.671/0001-51</t>
  </si>
  <si>
    <t>23817.005340/2019-46</t>
  </si>
  <si>
    <t>CATEGORIA: I - PRESTAÇÃO DE SERVIÇO-  FONTE  8250264430, 0151019459 E 0151001416</t>
  </si>
  <si>
    <t xml:space="preserve">VALLE SERVIÇOS EIREI - ME </t>
  </si>
  <si>
    <t>23817.005139/2019-69</t>
  </si>
  <si>
    <t>LICITA DISTRIBUIDORA COM. SERV. EIRELI</t>
  </si>
  <si>
    <t>21.278.884/0001-10</t>
  </si>
  <si>
    <t>23817.005640/2019-25</t>
  </si>
  <si>
    <t>PROFARMA SPECIALTY S. A</t>
  </si>
  <si>
    <t>81.887.838/0007-36</t>
  </si>
  <si>
    <t>23817.005461/2019-98</t>
  </si>
  <si>
    <t>EXEMPLARMED COMERCIO DE PRODUTOS HOSPITALARES LTDA ME</t>
  </si>
  <si>
    <t>23.312.871/0001-46</t>
  </si>
  <si>
    <t>23817.005386/2019-65</t>
  </si>
  <si>
    <t>CATEGORIA: I - PRESTAÇÃO DE SERVIÇO-  FONTE  8250264430, 0151001042 E 0151019459</t>
  </si>
  <si>
    <t>23817.004941/2019-31</t>
  </si>
  <si>
    <t>23817.005383/2019-21</t>
  </si>
  <si>
    <t>01/2019</t>
  </si>
  <si>
    <t>ENGEBIO SERVIÇOS TECNICOS DE ENGENHARIA LTDA - EPP</t>
  </si>
  <si>
    <t>06.555.589/0001-70</t>
  </si>
  <si>
    <t>23817.004594/2019-47</t>
  </si>
  <si>
    <t xml:space="preserve">DIST. DE MEDICAMENTOS PRO SAUDE LTDA </t>
  </si>
  <si>
    <t>08.676.370/0001-55</t>
  </si>
  <si>
    <t>23817.005331/2019-55</t>
  </si>
  <si>
    <t>RIOBAHIAFARMA COMERCIO E DISTRIBUIÇÃO DE PRODUTOS MEDICO E COSMETICOS LTDA</t>
  </si>
  <si>
    <t>15.145.035/0001-96</t>
  </si>
  <si>
    <t>23817.005287/2019-83</t>
  </si>
  <si>
    <t>23817.005372/2019-41</t>
  </si>
  <si>
    <t>23817.005336/2019-88</t>
  </si>
  <si>
    <t>14/2018</t>
  </si>
  <si>
    <t>ANDRE DOS SANTOS BISPO</t>
  </si>
  <si>
    <t>036.841.535-08</t>
  </si>
  <si>
    <t>23817.005501/2019-00</t>
  </si>
  <si>
    <t>DATA - MEDICAL PRODUTOS MEDICOS HOSPITALARES LTDA - ME</t>
  </si>
  <si>
    <t>29.032.826/0001-14</t>
  </si>
  <si>
    <t>23817.005678/2019-06</t>
  </si>
  <si>
    <t xml:space="preserve">OPUSPAC INDUSTRIA E COMERCIO DE MÁQUINAS LTDA </t>
  </si>
  <si>
    <t>10.780.790/0001-29</t>
  </si>
  <si>
    <t>23817.003631/2019-08</t>
  </si>
  <si>
    <t>EFETIVE PRODUTOS MEDICO - HOSPITALARES LTDA</t>
  </si>
  <si>
    <t>11.101.480/0001-01</t>
  </si>
  <si>
    <t>23817.005769/2019-33</t>
  </si>
  <si>
    <t>ABM HOSPITALAR LTDA - ME</t>
  </si>
  <si>
    <t>23817.005768/2019-99</t>
  </si>
  <si>
    <t>23817.004188/2019-84</t>
  </si>
  <si>
    <t xml:space="preserve">METHABIO FARMACEUTICA DO BRASIL LTDA </t>
  </si>
  <si>
    <t>08.766.992/0001-74</t>
  </si>
  <si>
    <t>23817.005774/2019-46</t>
  </si>
  <si>
    <t>23817.005775/2019-91</t>
  </si>
  <si>
    <t xml:space="preserve">MATEUS AUTO CENTER LTDA ME </t>
  </si>
  <si>
    <t>11.567.272/0001-94</t>
  </si>
  <si>
    <t>23817.005842/2019-77</t>
  </si>
  <si>
    <t>23817.005841/2019-22</t>
  </si>
  <si>
    <t>44.734.671/0001-69</t>
  </si>
  <si>
    <t>23817.005476/2019-56</t>
  </si>
  <si>
    <t>209509 e 210021</t>
  </si>
  <si>
    <t xml:space="preserve">FARMACE - INDUSTRIA QUIMICO FARMACEUTICA CEARENSE LTDA </t>
  </si>
  <si>
    <t>06.628.333/0001-46</t>
  </si>
  <si>
    <t>23817.005467/2019-65</t>
  </si>
  <si>
    <t>23817.005531/2019-16</t>
  </si>
  <si>
    <t>YEX GESTÃO DE SERVIÇOS LTDA</t>
  </si>
  <si>
    <t>23817.005447/2019-94</t>
  </si>
  <si>
    <t>PRIME MEDICAL COMERCIO DE MATERIAL MEDICO EIRELI</t>
  </si>
  <si>
    <t>09.342.946/0001-00</t>
  </si>
  <si>
    <t>23817.005950/2019-40</t>
  </si>
  <si>
    <t>OPEN FARMA COMERCIO DE PRODUTOS HOSPITALARES LTDA</t>
  </si>
  <si>
    <t>27.130.979/0001-79</t>
  </si>
  <si>
    <t>23817.005931/2019-13</t>
  </si>
  <si>
    <t>23817.005926/2019-19</t>
  </si>
  <si>
    <t xml:space="preserve">R&amp;L SANTOS CONSTRUTORA LTDA ME </t>
  </si>
  <si>
    <t>23817.005822/2019-04</t>
  </si>
  <si>
    <t>23817.005901/2019-15</t>
  </si>
  <si>
    <t>07.925.203.0001-38</t>
  </si>
  <si>
    <t>RICARDO MOTTA DE ANDRADE</t>
  </si>
  <si>
    <t>04.624.944/0001-90</t>
  </si>
  <si>
    <t>23817.004389/2019-81</t>
  </si>
  <si>
    <t>04.624.944/0001-91</t>
  </si>
  <si>
    <t>23817.004386/2019-48</t>
  </si>
  <si>
    <t>17437 e 18135</t>
  </si>
  <si>
    <t xml:space="preserve">DOUGLAS MEDICO CIENTIFICA LTDA </t>
  </si>
  <si>
    <t>32.889.057/0001-80</t>
  </si>
  <si>
    <t>23817.003480/2019-80</t>
  </si>
  <si>
    <t>CATEGORIA: I - PRESTAÇÃO DE SERVIÇO -  FONTE  8250264430 E 0151001251</t>
  </si>
  <si>
    <t>FRESENIUS MEDICAL CARE LTDA</t>
  </si>
  <si>
    <t>01.440.590/0001-36</t>
  </si>
  <si>
    <t>23817.005759/2019-06</t>
  </si>
  <si>
    <t>13/2018</t>
  </si>
  <si>
    <t>LISTA CLASSIFICATÓRIA  ESPECIAL DE PEQUENOS CREDORES* FONTE 0151001416</t>
  </si>
  <si>
    <t>401 e 410</t>
  </si>
  <si>
    <t xml:space="preserve"> 400 e 409</t>
  </si>
  <si>
    <t>ASTRAZENECA DO BRASIL LTDA</t>
  </si>
  <si>
    <t>60.318.797/0001-00</t>
  </si>
  <si>
    <t>23817.005937/2019-91</t>
  </si>
  <si>
    <t>23817.005641/2019-70</t>
  </si>
  <si>
    <t>26/07/219</t>
  </si>
  <si>
    <t>MEDIC STOCK COMERCIO DE PRODUTOS MEDICOS HOSPITLARES EIRELI</t>
  </si>
  <si>
    <t>05.997.927/0001-61</t>
  </si>
  <si>
    <t>23817.006050/2019-10</t>
  </si>
  <si>
    <t>23817.006046/2019-51</t>
  </si>
  <si>
    <t xml:space="preserve">MEDEVICES PRODUTOS MEDICOS E HOSPITAÇ LTDA ME </t>
  </si>
  <si>
    <t>24.774.241/0001-56</t>
  </si>
  <si>
    <t>23817.006077/2019-11</t>
  </si>
  <si>
    <t>SG TECNOLOGIA CLÍNICA LTDA</t>
  </si>
  <si>
    <t>61.485.900/0005-94</t>
  </si>
  <si>
    <t>23817.006034/2019-27</t>
  </si>
  <si>
    <t>HALEX ISTAR IND FARMACEUTICA S.A</t>
  </si>
  <si>
    <t>01.571.702/0001-98</t>
  </si>
  <si>
    <t>23817.006147/2019-22</t>
  </si>
  <si>
    <t>23817.005558/2019-09</t>
  </si>
  <si>
    <t xml:space="preserve">PB FARMA DISTRIBUIDORA DE MEDICAMENTOS LTDA </t>
  </si>
  <si>
    <t>05.487.170/0001-66</t>
  </si>
  <si>
    <t>23817.006163/2019-15</t>
  </si>
  <si>
    <t>23817.006149/2019-11</t>
  </si>
  <si>
    <t xml:space="preserve">5021 E 5366 </t>
  </si>
  <si>
    <t>23817.004203/2019-94</t>
  </si>
  <si>
    <t>23817.005623/2019-98</t>
  </si>
  <si>
    <t>23.312.871/0001-47</t>
  </si>
  <si>
    <t>23817.005593/2019-10</t>
  </si>
  <si>
    <t xml:space="preserve">AGLON COMERCIO E REPRESENTAÇÕES LTDA </t>
  </si>
  <si>
    <t>23817.005898/2019-21</t>
  </si>
  <si>
    <t>65.817.900/0001-71</t>
  </si>
  <si>
    <t>23817.005629/2019-65</t>
  </si>
  <si>
    <t>23817.005597/2019-06</t>
  </si>
  <si>
    <t>5690, 5908, 5989, 6243 e 6508</t>
  </si>
  <si>
    <t xml:space="preserve">ABM HOPSITALAR LTDA - ME </t>
  </si>
  <si>
    <t>23817.003634/2019-33</t>
  </si>
  <si>
    <t>Nº</t>
  </si>
  <si>
    <t>N° FATURA</t>
  </si>
  <si>
    <r>
      <rPr>
        <b/>
        <sz val="10"/>
        <rFont val="Times New Roman"/>
        <family val="1"/>
      </rPr>
      <t>VALOR DA
FATURA</t>
    </r>
  </si>
  <si>
    <t>CONTRATO</t>
  </si>
  <si>
    <t>RAZÃO SOCIAL</t>
  </si>
  <si>
    <t>CNPJ</t>
  </si>
  <si>
    <t>N° PROCESSO</t>
  </si>
  <si>
    <r>
      <rPr>
        <b/>
        <sz val="10"/>
        <rFont val="Times New Roman"/>
        <family val="1"/>
      </rPr>
      <t>DATA DA
EXIGIBILIDADE*</t>
    </r>
  </si>
  <si>
    <r>
      <rPr>
        <b/>
        <sz val="10"/>
        <rFont val="Times New Roman"/>
        <family val="1"/>
      </rPr>
      <t>DATA DE ENVIO
P/ PGMT</t>
    </r>
  </si>
  <si>
    <t>JUSTIFICATIVA</t>
  </si>
  <si>
    <r>
      <rPr>
        <b/>
        <sz val="10"/>
        <rFont val="Times New Roman"/>
        <family val="1"/>
      </rPr>
      <t>PAGAMENTO
EFETUADO?</t>
    </r>
  </si>
  <si>
    <r>
      <rPr>
        <b/>
        <sz val="10"/>
        <rFont val="Times New Roman"/>
        <family val="1"/>
      </rPr>
      <t>DATA DE
PAGAMENTO</t>
    </r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</si>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</sst>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[$R$-416]* #,##0.00_-;\-[$R$-416]* #,##0.00_-;_-[$R$-416]* &quot;-&quot;??_-;_-@_-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4"/>
      <color rgb="FF92D050"/>
      <name val="Times New Roman"/>
      <family val="1"/>
    </font>
    <font>
      <sz val="10"/>
      <name val="Times New Roman"/>
      <family val="1"/>
    </font>
    <font>
      <sz val="5.5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80C535"/>
      </patternFill>
    </fill>
    <fill>
      <patternFill patternType="solid">
        <fgColor rgb="FFD9D9D9"/>
      </patternFill>
    </fill>
    <fill>
      <patternFill patternType="solid">
        <fgColor rgb="FF808080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375623"/>
      </right>
      <top style="thin">
        <color rgb="FF808080"/>
      </top>
      <bottom/>
      <diagonal/>
    </border>
    <border>
      <left style="thin">
        <color rgb="FF375623"/>
      </left>
      <right style="thin">
        <color rgb="FF375623"/>
      </right>
      <top style="thin">
        <color rgb="FF808080"/>
      </top>
      <bottom/>
      <diagonal/>
    </border>
    <border>
      <left style="thin">
        <color rgb="FF375623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/>
      <diagonal/>
    </border>
    <border>
      <left style="thin">
        <color rgb="FF000000"/>
      </left>
      <right style="thin">
        <color rgb="FF00000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6">
    <xf numFmtId="0" fontId="0" fillId="0" borderId="0" xfId="0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3" fillId="5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0" fillId="8" borderId="0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/>
    </xf>
    <xf numFmtId="14" fontId="5" fillId="6" borderId="4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wrapText="1"/>
    </xf>
    <xf numFmtId="164" fontId="5" fillId="8" borderId="4" xfId="0" applyNumberFormat="1" applyFont="1" applyFill="1" applyBorder="1" applyAlignment="1">
      <alignment horizontal="center" wrapText="1"/>
    </xf>
    <xf numFmtId="14" fontId="5" fillId="8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14" fontId="5" fillId="0" borderId="4" xfId="0" applyNumberFormat="1" applyFont="1" applyFill="1" applyBorder="1" applyAlignment="1">
      <alignment horizontal="center" wrapText="1"/>
    </xf>
    <xf numFmtId="164" fontId="5" fillId="0" borderId="4" xfId="1" applyNumberFormat="1" applyFont="1" applyFill="1" applyBorder="1" applyAlignment="1">
      <alignment horizontal="left"/>
    </xf>
    <xf numFmtId="164" fontId="5" fillId="8" borderId="4" xfId="1" applyNumberFormat="1" applyFont="1" applyFill="1" applyBorder="1" applyAlignment="1">
      <alignment horizontal="left"/>
    </xf>
    <xf numFmtId="1" fontId="5" fillId="8" borderId="4" xfId="0" applyNumberFormat="1" applyFont="1" applyFill="1" applyBorder="1" applyAlignment="1">
      <alignment horizontal="center" vertical="top" shrinkToFit="1"/>
    </xf>
    <xf numFmtId="1" fontId="5" fillId="0" borderId="4" xfId="0" applyNumberFormat="1" applyFont="1" applyFill="1" applyBorder="1" applyAlignment="1">
      <alignment horizontal="center" vertical="top" shrinkToFi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 vertical="top"/>
    </xf>
    <xf numFmtId="14" fontId="5" fillId="8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14" fontId="5" fillId="0" borderId="4" xfId="0" applyNumberFormat="1" applyFont="1" applyFill="1" applyBorder="1" applyAlignment="1">
      <alignment horizontal="center" vertical="top"/>
    </xf>
    <xf numFmtId="164" fontId="5" fillId="0" borderId="4" xfId="1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top" wrapText="1"/>
    </xf>
    <xf numFmtId="44" fontId="5" fillId="0" borderId="4" xfId="1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vertical="top" wrapText="1"/>
    </xf>
    <xf numFmtId="14" fontId="5" fillId="8" borderId="18" xfId="0" applyNumberFormat="1" applyFont="1" applyFill="1" applyBorder="1" applyAlignment="1">
      <alignment horizontal="center" wrapText="1"/>
    </xf>
    <xf numFmtId="164" fontId="5" fillId="5" borderId="4" xfId="0" applyNumberFormat="1" applyFont="1" applyFill="1" applyBorder="1" applyAlignment="1">
      <alignment horizontal="center"/>
    </xf>
    <xf numFmtId="49" fontId="5" fillId="5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wrapText="1"/>
    </xf>
    <xf numFmtId="14" fontId="5" fillId="5" borderId="4" xfId="0" applyNumberFormat="1" applyFont="1" applyFill="1" applyBorder="1" applyAlignment="1">
      <alignment horizontal="center" wrapText="1"/>
    </xf>
    <xf numFmtId="164" fontId="5" fillId="8" borderId="4" xfId="0" applyNumberFormat="1" applyFont="1" applyFill="1" applyBorder="1" applyAlignment="1">
      <alignment horizontal="center"/>
    </xf>
    <xf numFmtId="49" fontId="5" fillId="8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top" wrapText="1"/>
    </xf>
    <xf numFmtId="44" fontId="5" fillId="8" borderId="4" xfId="1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left" vertical="top"/>
    </xf>
    <xf numFmtId="0" fontId="2" fillId="0" borderId="24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 vertical="center" wrapText="1"/>
    </xf>
    <xf numFmtId="14" fontId="5" fillId="8" borderId="4" xfId="0" quotePrefix="1" applyNumberFormat="1" applyFont="1" applyFill="1" applyBorder="1" applyAlignment="1">
      <alignment horizontal="center" wrapText="1"/>
    </xf>
    <xf numFmtId="164" fontId="5" fillId="8" borderId="4" xfId="1" applyNumberFormat="1" applyFont="1" applyFill="1" applyBorder="1" applyAlignment="1">
      <alignment horizont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vertical="top"/>
    </xf>
    <xf numFmtId="14" fontId="5" fillId="8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3" fontId="5" fillId="8" borderId="4" xfId="0" applyNumberFormat="1" applyFont="1" applyFill="1" applyBorder="1" applyAlignment="1">
      <alignment horizontal="center" wrapText="1"/>
    </xf>
    <xf numFmtId="49" fontId="5" fillId="8" borderId="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14" fontId="5" fillId="3" borderId="4" xfId="0" applyNumberFormat="1" applyFont="1" applyFill="1" applyBorder="1" applyAlignment="1">
      <alignment horizontal="center" wrapText="1"/>
    </xf>
    <xf numFmtId="44" fontId="5" fillId="0" borderId="4" xfId="0" applyNumberFormat="1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top" shrinkToFit="1"/>
    </xf>
    <xf numFmtId="164" fontId="5" fillId="5" borderId="4" xfId="0" applyNumberFormat="1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wrapText="1"/>
    </xf>
    <xf numFmtId="14" fontId="5" fillId="5" borderId="4" xfId="0" applyNumberFormat="1" applyFont="1" applyFill="1" applyBorder="1" applyAlignment="1">
      <alignment horizontal="center" vertical="center" wrapText="1"/>
    </xf>
    <xf numFmtId="164" fontId="5" fillId="5" borderId="4" xfId="1" applyNumberFormat="1" applyFont="1" applyFill="1" applyBorder="1" applyAlignment="1">
      <alignment horizontal="left"/>
    </xf>
    <xf numFmtId="0" fontId="5" fillId="5" borderId="19" xfId="0" applyFont="1" applyFill="1" applyBorder="1" applyAlignment="1">
      <alignment horizontal="center" vertical="top"/>
    </xf>
    <xf numFmtId="164" fontId="5" fillId="5" borderId="19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top"/>
    </xf>
    <xf numFmtId="14" fontId="5" fillId="5" borderId="19" xfId="0" applyNumberFormat="1" applyFont="1" applyFill="1" applyBorder="1" applyAlignment="1">
      <alignment horizontal="center" vertical="top"/>
    </xf>
    <xf numFmtId="14" fontId="5" fillId="5" borderId="15" xfId="0" applyNumberFormat="1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vertical="top"/>
    </xf>
    <xf numFmtId="14" fontId="5" fillId="8" borderId="0" xfId="0" applyNumberFormat="1" applyFont="1" applyFill="1" applyBorder="1" applyAlignment="1">
      <alignment horizontal="center" vertical="top"/>
    </xf>
    <xf numFmtId="14" fontId="5" fillId="5" borderId="20" xfId="0" applyNumberFormat="1" applyFont="1" applyFill="1" applyBorder="1" applyAlignment="1">
      <alignment horizontal="center" vertical="top"/>
    </xf>
    <xf numFmtId="14" fontId="5" fillId="5" borderId="21" xfId="0" applyNumberFormat="1" applyFont="1" applyFill="1" applyBorder="1" applyAlignment="1">
      <alignment horizontal="center" vertical="top"/>
    </xf>
    <xf numFmtId="0" fontId="5" fillId="5" borderId="21" xfId="0" applyFont="1" applyFill="1" applyBorder="1" applyAlignment="1">
      <alignment horizontal="center" vertical="top"/>
    </xf>
    <xf numFmtId="49" fontId="5" fillId="5" borderId="4" xfId="0" applyNumberFormat="1" applyFont="1" applyFill="1" applyBorder="1" applyAlignment="1">
      <alignment horizontal="center" wrapText="1"/>
    </xf>
    <xf numFmtId="0" fontId="5" fillId="5" borderId="20" xfId="0" applyFont="1" applyFill="1" applyBorder="1" applyAlignment="1">
      <alignment horizontal="center" vertical="top"/>
    </xf>
    <xf numFmtId="164" fontId="5" fillId="5" borderId="20" xfId="0" applyNumberFormat="1" applyFont="1" applyFill="1" applyBorder="1" applyAlignment="1">
      <alignment horizontal="center" vertical="top"/>
    </xf>
    <xf numFmtId="0" fontId="5" fillId="5" borderId="22" xfId="0" applyFont="1" applyFill="1" applyBorder="1" applyAlignment="1">
      <alignment horizontal="center" vertical="center" wrapText="1"/>
    </xf>
    <xf numFmtId="14" fontId="5" fillId="5" borderId="27" xfId="0" applyNumberFormat="1" applyFont="1" applyFill="1" applyBorder="1" applyAlignment="1">
      <alignment horizontal="center" wrapText="1"/>
    </xf>
    <xf numFmtId="0" fontId="5" fillId="5" borderId="22" xfId="0" applyFont="1" applyFill="1" applyBorder="1" applyAlignment="1">
      <alignment horizontal="center" wrapText="1"/>
    </xf>
    <xf numFmtId="44" fontId="5" fillId="0" borderId="4" xfId="1" applyFont="1" applyFill="1" applyBorder="1" applyAlignment="1">
      <alignment horizontal="center" vertical="top"/>
    </xf>
    <xf numFmtId="164" fontId="5" fillId="0" borderId="4" xfId="1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/>
    </xf>
    <xf numFmtId="0" fontId="5" fillId="8" borderId="4" xfId="0" applyNumberFormat="1" applyFont="1" applyFill="1" applyBorder="1" applyAlignment="1">
      <alignment horizontal="center"/>
    </xf>
    <xf numFmtId="164" fontId="5" fillId="8" borderId="4" xfId="0" applyNumberFormat="1" applyFont="1" applyFill="1" applyBorder="1" applyAlignment="1">
      <alignment horizontal="left" vertical="top"/>
    </xf>
    <xf numFmtId="0" fontId="5" fillId="8" borderId="4" xfId="0" applyFont="1" applyFill="1" applyBorder="1" applyAlignment="1">
      <alignment horizontal="center" vertical="center"/>
    </xf>
    <xf numFmtId="44" fontId="5" fillId="8" borderId="4" xfId="0" applyNumberFormat="1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44" fontId="5" fillId="2" borderId="0" xfId="1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0" fontId="5" fillId="5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/>
    </xf>
    <xf numFmtId="0" fontId="5" fillId="7" borderId="4" xfId="0" applyFont="1" applyFill="1" applyBorder="1" applyAlignment="1">
      <alignment horizontal="left" wrapText="1"/>
    </xf>
    <xf numFmtId="0" fontId="5" fillId="6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center" wrapText="1"/>
    </xf>
    <xf numFmtId="1" fontId="5" fillId="3" borderId="4" xfId="0" applyNumberFormat="1" applyFont="1" applyFill="1" applyBorder="1" applyAlignment="1">
      <alignment horizontal="center" vertical="top" shrinkToFit="1"/>
    </xf>
    <xf numFmtId="0" fontId="5" fillId="7" borderId="4" xfId="0" applyFont="1" applyFill="1" applyBorder="1" applyAlignment="1">
      <alignment horizontal="center" vertical="top" wrapText="1"/>
    </xf>
    <xf numFmtId="1" fontId="5" fillId="5" borderId="17" xfId="0" applyNumberFormat="1" applyFont="1" applyFill="1" applyBorder="1" applyAlignment="1">
      <alignment horizontal="center" vertical="top" shrinkToFit="1"/>
    </xf>
    <xf numFmtId="0" fontId="5" fillId="5" borderId="17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 wrapText="1"/>
    </xf>
    <xf numFmtId="44" fontId="5" fillId="2" borderId="0" xfId="1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44" fontId="5" fillId="5" borderId="0" xfId="1" applyFont="1" applyFill="1" applyBorder="1" applyAlignment="1">
      <alignment vertical="top" wrapText="1"/>
    </xf>
    <xf numFmtId="44" fontId="5" fillId="3" borderId="4" xfId="0" applyNumberFormat="1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wrapText="1"/>
    </xf>
    <xf numFmtId="44" fontId="5" fillId="7" borderId="4" xfId="1" applyFont="1" applyFill="1" applyBorder="1" applyAlignment="1">
      <alignment horizontal="center" wrapText="1"/>
    </xf>
    <xf numFmtId="49" fontId="5" fillId="7" borderId="4" xfId="0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14" fontId="5" fillId="7" borderId="4" xfId="0" applyNumberFormat="1" applyFont="1" applyFill="1" applyBorder="1" applyAlignment="1">
      <alignment horizontal="center" vertical="center" wrapText="1"/>
    </xf>
    <xf numFmtId="44" fontId="5" fillId="6" borderId="4" xfId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wrapText="1"/>
    </xf>
    <xf numFmtId="0" fontId="5" fillId="5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14" fontId="5" fillId="8" borderId="4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left" vertical="center"/>
    </xf>
    <xf numFmtId="0" fontId="5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4" fontId="5" fillId="5" borderId="4" xfId="0" applyNumberFormat="1" applyFont="1" applyFill="1" applyBorder="1" applyAlignment="1">
      <alignment horizontal="center" vertical="top"/>
    </xf>
    <xf numFmtId="14" fontId="5" fillId="5" borderId="4" xfId="0" applyNumberFormat="1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 vertical="top"/>
    </xf>
    <xf numFmtId="44" fontId="5" fillId="8" borderId="0" xfId="0" applyNumberFormat="1" applyFont="1" applyFill="1" applyBorder="1" applyAlignment="1">
      <alignment horizontal="center" vertical="top"/>
    </xf>
    <xf numFmtId="0" fontId="5" fillId="8" borderId="0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44" fontId="5" fillId="2" borderId="1" xfId="1" applyFont="1" applyFill="1" applyBorder="1" applyAlignment="1">
      <alignment vertical="top"/>
    </xf>
    <xf numFmtId="0" fontId="5" fillId="2" borderId="9" xfId="0" applyFont="1" applyFill="1" applyBorder="1" applyAlignment="1">
      <alignment vertical="top" wrapText="1"/>
    </xf>
    <xf numFmtId="14" fontId="5" fillId="5" borderId="4" xfId="0" applyNumberFormat="1" applyFont="1" applyFill="1" applyBorder="1" applyAlignment="1">
      <alignment horizontal="center" vertical="top" wrapText="1"/>
    </xf>
    <xf numFmtId="14" fontId="5" fillId="8" borderId="4" xfId="0" applyNumberFormat="1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vertical="top" wrapText="1"/>
    </xf>
    <xf numFmtId="44" fontId="5" fillId="5" borderId="0" xfId="1" applyFont="1" applyFill="1" applyBorder="1" applyAlignment="1">
      <alignment vertical="top"/>
    </xf>
    <xf numFmtId="44" fontId="5" fillId="5" borderId="4" xfId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342011</xdr:colOff>
      <xdr:row>1</xdr:row>
      <xdr:rowOff>342900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1399286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932561</xdr:colOff>
      <xdr:row>2</xdr:row>
      <xdr:rowOff>761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1399286" cy="4865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104776</xdr:rowOff>
    </xdr:from>
    <xdr:to>
      <xdr:col>1</xdr:col>
      <xdr:colOff>570611</xdr:colOff>
      <xdr:row>1</xdr:row>
      <xdr:rowOff>410337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6"/>
          <a:ext cx="1399286" cy="467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56"/>
  <sheetViews>
    <sheetView topLeftCell="A67" zoomScaleNormal="100" workbookViewId="0">
      <selection activeCell="C102" sqref="C102"/>
    </sheetView>
  </sheetViews>
  <sheetFormatPr defaultRowHeight="12.75" x14ac:dyDescent="0.2"/>
  <cols>
    <col min="1" max="1" width="18.5" customWidth="1"/>
    <col min="2" max="2" width="37.5" customWidth="1"/>
    <col min="3" max="3" width="17" customWidth="1"/>
    <col min="4" max="4" width="19" customWidth="1"/>
    <col min="5" max="5" width="121.5" customWidth="1"/>
    <col min="6" max="6" width="27" customWidth="1"/>
    <col min="7" max="7" width="24.33203125" customWidth="1"/>
    <col min="8" max="8" width="18.83203125" customWidth="1"/>
    <col min="9" max="9" width="19.5" customWidth="1"/>
    <col min="10" max="10" width="16.33203125" customWidth="1"/>
    <col min="11" max="11" width="16.5" customWidth="1"/>
    <col min="12" max="12" width="18" customWidth="1"/>
    <col min="13" max="13" width="35.33203125" customWidth="1"/>
    <col min="14" max="14" width="15.5" bestFit="1" customWidth="1"/>
  </cols>
  <sheetData>
    <row r="1" spans="1:63" x14ac:dyDescent="0.2">
      <c r="A1" s="162" t="s">
        <v>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63" ht="31.5" customHeight="1" x14ac:dyDescent="0.2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63" x14ac:dyDescent="0.2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63" ht="25.5" x14ac:dyDescent="0.2">
      <c r="A4" s="3" t="s">
        <v>309</v>
      </c>
      <c r="B4" s="4" t="s">
        <v>310</v>
      </c>
      <c r="C4" s="143" t="s">
        <v>311</v>
      </c>
      <c r="D4" s="4" t="s">
        <v>312</v>
      </c>
      <c r="E4" s="4" t="s">
        <v>313</v>
      </c>
      <c r="F4" s="4" t="s">
        <v>314</v>
      </c>
      <c r="G4" s="4" t="s">
        <v>315</v>
      </c>
      <c r="H4" s="143" t="s">
        <v>316</v>
      </c>
      <c r="I4" s="143" t="s">
        <v>317</v>
      </c>
      <c r="J4" s="143" t="s">
        <v>320</v>
      </c>
      <c r="K4" s="4" t="s">
        <v>318</v>
      </c>
      <c r="L4" s="144" t="s">
        <v>319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63" s="9" customFormat="1" x14ac:dyDescent="0.2">
      <c r="A5" s="36">
        <v>1</v>
      </c>
      <c r="B5" s="36">
        <v>6525</v>
      </c>
      <c r="C5" s="75">
        <v>32.5</v>
      </c>
      <c r="D5" s="36"/>
      <c r="E5" s="36" t="s">
        <v>33</v>
      </c>
      <c r="F5" s="36" t="s">
        <v>35</v>
      </c>
      <c r="G5" s="36" t="s">
        <v>34</v>
      </c>
      <c r="H5" s="37">
        <v>43641</v>
      </c>
      <c r="I5" s="37">
        <v>43647</v>
      </c>
      <c r="J5" s="37">
        <v>43649</v>
      </c>
      <c r="K5" s="36"/>
      <c r="L5" s="36" t="s">
        <v>69</v>
      </c>
      <c r="M5" s="11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1:63" x14ac:dyDescent="0.2">
      <c r="A6" s="13">
        <v>2</v>
      </c>
      <c r="B6" s="13">
        <v>2036</v>
      </c>
      <c r="C6" s="14">
        <v>320</v>
      </c>
      <c r="D6" s="13"/>
      <c r="E6" s="13" t="s">
        <v>36</v>
      </c>
      <c r="F6" s="13" t="s">
        <v>37</v>
      </c>
      <c r="G6" s="13" t="s">
        <v>38</v>
      </c>
      <c r="H6" s="15">
        <v>43626</v>
      </c>
      <c r="I6" s="15">
        <v>43647</v>
      </c>
      <c r="J6" s="15">
        <v>43649</v>
      </c>
      <c r="K6" s="13"/>
      <c r="L6" s="13" t="s">
        <v>69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63" s="9" customFormat="1" x14ac:dyDescent="0.2">
      <c r="A7" s="36">
        <v>3</v>
      </c>
      <c r="B7" s="36" t="s">
        <v>40</v>
      </c>
      <c r="C7" s="75">
        <v>7464</v>
      </c>
      <c r="D7" s="36"/>
      <c r="E7" s="36" t="s">
        <v>41</v>
      </c>
      <c r="F7" s="36" t="s">
        <v>42</v>
      </c>
      <c r="G7" s="36" t="s">
        <v>43</v>
      </c>
      <c r="H7" s="37">
        <v>43643</v>
      </c>
      <c r="I7" s="37">
        <v>43647</v>
      </c>
      <c r="J7" s="37">
        <v>43649</v>
      </c>
      <c r="K7" s="36"/>
      <c r="L7" s="36" t="s">
        <v>69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:63" x14ac:dyDescent="0.2">
      <c r="A8" s="13">
        <v>4</v>
      </c>
      <c r="B8" s="13">
        <v>5172</v>
      </c>
      <c r="C8" s="14">
        <v>768</v>
      </c>
      <c r="D8" s="13"/>
      <c r="E8" s="13" t="s">
        <v>44</v>
      </c>
      <c r="F8" s="13" t="s">
        <v>45</v>
      </c>
      <c r="G8" s="13" t="s">
        <v>46</v>
      </c>
      <c r="H8" s="15">
        <v>43643</v>
      </c>
      <c r="I8" s="15">
        <v>43647</v>
      </c>
      <c r="J8" s="15">
        <v>43649</v>
      </c>
      <c r="K8" s="13"/>
      <c r="L8" s="13" t="s">
        <v>69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</row>
    <row r="9" spans="1:63" s="9" customFormat="1" x14ac:dyDescent="0.2">
      <c r="A9" s="36">
        <v>5</v>
      </c>
      <c r="B9" s="36">
        <v>10546</v>
      </c>
      <c r="C9" s="75">
        <v>980</v>
      </c>
      <c r="D9" s="36"/>
      <c r="E9" s="36" t="s">
        <v>51</v>
      </c>
      <c r="F9" s="36" t="s">
        <v>52</v>
      </c>
      <c r="G9" s="36" t="s">
        <v>53</v>
      </c>
      <c r="H9" s="37">
        <v>43643</v>
      </c>
      <c r="I9" s="37">
        <v>43647</v>
      </c>
      <c r="J9" s="37">
        <v>43649</v>
      </c>
      <c r="K9" s="36"/>
      <c r="L9" s="36" t="s">
        <v>69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63" x14ac:dyDescent="0.2">
      <c r="A10" s="13">
        <v>6</v>
      </c>
      <c r="B10" s="13">
        <v>1644</v>
      </c>
      <c r="C10" s="58">
        <v>5132</v>
      </c>
      <c r="D10" s="13"/>
      <c r="E10" s="13" t="s">
        <v>54</v>
      </c>
      <c r="F10" s="13" t="s">
        <v>55</v>
      </c>
      <c r="G10" s="13" t="s">
        <v>56</v>
      </c>
      <c r="H10" s="15">
        <v>43643</v>
      </c>
      <c r="I10" s="15">
        <v>43647</v>
      </c>
      <c r="J10" s="15">
        <v>43649</v>
      </c>
      <c r="K10" s="13"/>
      <c r="L10" s="13" t="s">
        <v>69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</row>
    <row r="11" spans="1:63" x14ac:dyDescent="0.2">
      <c r="A11" s="36">
        <v>7</v>
      </c>
      <c r="B11" s="80">
        <v>736</v>
      </c>
      <c r="C11" s="81">
        <v>14480</v>
      </c>
      <c r="D11" s="80"/>
      <c r="E11" s="82" t="s">
        <v>57</v>
      </c>
      <c r="F11" s="76" t="s">
        <v>62</v>
      </c>
      <c r="G11" s="80" t="s">
        <v>58</v>
      </c>
      <c r="H11" s="83">
        <v>43643</v>
      </c>
      <c r="I11" s="83">
        <v>43647</v>
      </c>
      <c r="J11" s="37">
        <v>43649</v>
      </c>
      <c r="K11" s="36"/>
      <c r="L11" s="36" t="s">
        <v>69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</row>
    <row r="12" spans="1:63" s="9" customFormat="1" x14ac:dyDescent="0.2">
      <c r="A12" s="13">
        <v>8</v>
      </c>
      <c r="B12" s="13">
        <v>63</v>
      </c>
      <c r="C12" s="14">
        <v>2900</v>
      </c>
      <c r="D12" s="13"/>
      <c r="E12" s="13" t="s">
        <v>59</v>
      </c>
      <c r="F12" s="13" t="s">
        <v>60</v>
      </c>
      <c r="G12" s="13" t="s">
        <v>61</v>
      </c>
      <c r="H12" s="15">
        <v>43648</v>
      </c>
      <c r="I12" s="15">
        <v>43648</v>
      </c>
      <c r="J12" s="15">
        <v>43649</v>
      </c>
      <c r="K12" s="13"/>
      <c r="L12" s="13" t="s">
        <v>69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</row>
    <row r="13" spans="1:63" x14ac:dyDescent="0.2">
      <c r="A13" s="36">
        <v>9</v>
      </c>
      <c r="B13" s="36">
        <v>503788</v>
      </c>
      <c r="C13" s="79">
        <v>9375</v>
      </c>
      <c r="D13" s="36"/>
      <c r="E13" s="36" t="s">
        <v>66</v>
      </c>
      <c r="F13" s="36" t="s">
        <v>67</v>
      </c>
      <c r="G13" s="36" t="s">
        <v>68</v>
      </c>
      <c r="H13" s="37">
        <v>43649</v>
      </c>
      <c r="I13" s="37">
        <v>43649</v>
      </c>
      <c r="J13" s="37">
        <v>43651</v>
      </c>
      <c r="K13" s="36"/>
      <c r="L13" s="36" t="s">
        <v>69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</row>
    <row r="14" spans="1:63" s="9" customFormat="1" x14ac:dyDescent="0.2">
      <c r="A14" s="13">
        <v>10</v>
      </c>
      <c r="B14" s="13">
        <v>12538</v>
      </c>
      <c r="C14" s="19">
        <v>451.4</v>
      </c>
      <c r="D14" s="13"/>
      <c r="E14" s="13" t="s">
        <v>74</v>
      </c>
      <c r="F14" s="13" t="s">
        <v>75</v>
      </c>
      <c r="G14" s="13" t="s">
        <v>76</v>
      </c>
      <c r="H14" s="15">
        <v>43648</v>
      </c>
      <c r="I14" s="15">
        <v>43650</v>
      </c>
      <c r="J14" s="15">
        <v>43651</v>
      </c>
      <c r="K14" s="13"/>
      <c r="L14" s="13" t="s">
        <v>69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</row>
    <row r="15" spans="1:63" x14ac:dyDescent="0.2">
      <c r="A15" s="85">
        <v>11</v>
      </c>
      <c r="B15" s="85">
        <v>6885</v>
      </c>
      <c r="C15" s="145">
        <v>949.5</v>
      </c>
      <c r="D15" s="85"/>
      <c r="E15" s="85" t="s">
        <v>77</v>
      </c>
      <c r="F15" s="85" t="s">
        <v>79</v>
      </c>
      <c r="G15" s="85" t="s">
        <v>78</v>
      </c>
      <c r="H15" s="146">
        <v>43648</v>
      </c>
      <c r="I15" s="146">
        <v>43650</v>
      </c>
      <c r="J15" s="146">
        <v>43651</v>
      </c>
      <c r="K15" s="147"/>
      <c r="L15" s="85" t="s">
        <v>69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s="9" customFormat="1" x14ac:dyDescent="0.2">
      <c r="A16" s="13">
        <v>12</v>
      </c>
      <c r="B16" s="13">
        <v>6900</v>
      </c>
      <c r="C16" s="19">
        <v>649</v>
      </c>
      <c r="D16" s="13"/>
      <c r="E16" s="13" t="s">
        <v>77</v>
      </c>
      <c r="F16" s="13" t="s">
        <v>79</v>
      </c>
      <c r="G16" s="13" t="s">
        <v>80</v>
      </c>
      <c r="H16" s="15">
        <v>43648</v>
      </c>
      <c r="I16" s="15">
        <v>43650</v>
      </c>
      <c r="J16" s="15">
        <v>43651</v>
      </c>
      <c r="K16" s="13"/>
      <c r="L16" s="13" t="s">
        <v>69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</row>
    <row r="17" spans="1:63" s="9" customFormat="1" x14ac:dyDescent="0.2">
      <c r="A17" s="36">
        <v>13</v>
      </c>
      <c r="B17" s="36">
        <v>6883</v>
      </c>
      <c r="C17" s="75">
        <v>567.1</v>
      </c>
      <c r="D17" s="36"/>
      <c r="E17" s="85" t="s">
        <v>77</v>
      </c>
      <c r="F17" s="36" t="s">
        <v>79</v>
      </c>
      <c r="G17" s="36" t="s">
        <v>85</v>
      </c>
      <c r="H17" s="37">
        <v>43648</v>
      </c>
      <c r="I17" s="84">
        <v>43650</v>
      </c>
      <c r="J17" s="37">
        <v>43651</v>
      </c>
      <c r="K17" s="36"/>
      <c r="L17" s="36" t="s">
        <v>69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</row>
    <row r="18" spans="1:63" s="9" customFormat="1" x14ac:dyDescent="0.2">
      <c r="A18" s="13">
        <v>14</v>
      </c>
      <c r="B18" s="13">
        <v>56697</v>
      </c>
      <c r="C18" s="19">
        <v>10114.950000000001</v>
      </c>
      <c r="D18" s="13"/>
      <c r="E18" s="13" t="s">
        <v>86</v>
      </c>
      <c r="F18" s="13" t="s">
        <v>87</v>
      </c>
      <c r="G18" s="63" t="s">
        <v>88</v>
      </c>
      <c r="H18" s="15">
        <v>43649</v>
      </c>
      <c r="I18" s="15">
        <v>43651</v>
      </c>
      <c r="J18" s="33">
        <v>43651</v>
      </c>
      <c r="K18" s="13"/>
      <c r="L18" s="13" t="s">
        <v>69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</row>
    <row r="19" spans="1:63" x14ac:dyDescent="0.2">
      <c r="A19" s="36">
        <v>15</v>
      </c>
      <c r="B19" s="36">
        <v>205961</v>
      </c>
      <c r="C19" s="79">
        <v>218.43</v>
      </c>
      <c r="D19" s="90" t="s">
        <v>89</v>
      </c>
      <c r="E19" s="36" t="s">
        <v>90</v>
      </c>
      <c r="F19" s="36" t="s">
        <v>91</v>
      </c>
      <c r="G19" s="36" t="s">
        <v>92</v>
      </c>
      <c r="H19" s="37">
        <v>43649</v>
      </c>
      <c r="I19" s="37">
        <v>43651</v>
      </c>
      <c r="J19" s="37">
        <v>43651</v>
      </c>
      <c r="K19" s="36"/>
      <c r="L19" s="36" t="s">
        <v>69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</row>
    <row r="20" spans="1:63" s="9" customFormat="1" x14ac:dyDescent="0.2">
      <c r="A20" s="13">
        <v>16</v>
      </c>
      <c r="B20" s="13" t="s">
        <v>97</v>
      </c>
      <c r="C20" s="19">
        <v>12000</v>
      </c>
      <c r="D20" s="13"/>
      <c r="E20" s="13" t="s">
        <v>98</v>
      </c>
      <c r="F20" s="13" t="s">
        <v>99</v>
      </c>
      <c r="G20" s="13" t="s">
        <v>100</v>
      </c>
      <c r="H20" s="15">
        <v>43650</v>
      </c>
      <c r="I20" s="15">
        <v>43656</v>
      </c>
      <c r="J20" s="15">
        <v>43658</v>
      </c>
      <c r="K20" s="13"/>
      <c r="L20" s="13" t="s">
        <v>69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</row>
    <row r="21" spans="1:63" x14ac:dyDescent="0.2">
      <c r="A21" s="36">
        <v>17</v>
      </c>
      <c r="B21" s="36">
        <v>18551</v>
      </c>
      <c r="C21" s="79">
        <v>516.5</v>
      </c>
      <c r="D21" s="36"/>
      <c r="E21" s="36" t="s">
        <v>101</v>
      </c>
      <c r="F21" s="36" t="s">
        <v>102</v>
      </c>
      <c r="G21" s="36" t="s">
        <v>103</v>
      </c>
      <c r="H21" s="37">
        <v>43651</v>
      </c>
      <c r="I21" s="37">
        <v>43656</v>
      </c>
      <c r="J21" s="37">
        <v>43658</v>
      </c>
      <c r="K21" s="36"/>
      <c r="L21" s="36" t="s">
        <v>69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</row>
    <row r="22" spans="1:63" x14ac:dyDescent="0.2">
      <c r="A22" s="13">
        <v>18</v>
      </c>
      <c r="B22" s="43">
        <v>5236</v>
      </c>
      <c r="C22" s="38">
        <v>10080</v>
      </c>
      <c r="D22" s="39"/>
      <c r="E22" s="13" t="s">
        <v>44</v>
      </c>
      <c r="F22" s="13" t="s">
        <v>45</v>
      </c>
      <c r="G22" s="13" t="s">
        <v>104</v>
      </c>
      <c r="H22" s="15">
        <v>43651</v>
      </c>
      <c r="I22" s="15">
        <v>43656</v>
      </c>
      <c r="J22" s="15">
        <v>43658</v>
      </c>
      <c r="K22" s="13"/>
      <c r="L22" s="13" t="s">
        <v>69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</row>
    <row r="23" spans="1:63" s="9" customFormat="1" x14ac:dyDescent="0.2">
      <c r="A23" s="16">
        <v>19</v>
      </c>
      <c r="B23" s="16">
        <v>6324</v>
      </c>
      <c r="C23" s="18">
        <v>710</v>
      </c>
      <c r="D23" s="16"/>
      <c r="E23" s="16" t="s">
        <v>105</v>
      </c>
      <c r="F23" s="16" t="s">
        <v>106</v>
      </c>
      <c r="G23" s="16" t="s">
        <v>107</v>
      </c>
      <c r="H23" s="17">
        <v>43648</v>
      </c>
      <c r="I23" s="17">
        <v>43656</v>
      </c>
      <c r="J23" s="17">
        <v>43658</v>
      </c>
      <c r="K23" s="16"/>
      <c r="L23" s="16" t="s">
        <v>69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</row>
    <row r="24" spans="1:63" x14ac:dyDescent="0.2">
      <c r="A24" s="13">
        <v>20</v>
      </c>
      <c r="B24" s="13">
        <v>6884</v>
      </c>
      <c r="C24" s="14">
        <v>114</v>
      </c>
      <c r="D24" s="13"/>
      <c r="E24" s="13" t="s">
        <v>77</v>
      </c>
      <c r="F24" s="13" t="s">
        <v>79</v>
      </c>
      <c r="G24" s="13" t="s">
        <v>108</v>
      </c>
      <c r="H24" s="15">
        <v>43648</v>
      </c>
      <c r="I24" s="15">
        <v>43656</v>
      </c>
      <c r="J24" s="57">
        <v>43658</v>
      </c>
      <c r="K24" s="13"/>
      <c r="L24" s="13" t="s">
        <v>69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</row>
    <row r="25" spans="1:63" s="9" customFormat="1" x14ac:dyDescent="0.2">
      <c r="A25" s="30">
        <v>21</v>
      </c>
      <c r="B25" s="23" t="s">
        <v>120</v>
      </c>
      <c r="C25" s="41">
        <v>7980</v>
      </c>
      <c r="D25" s="42"/>
      <c r="E25" s="16" t="s">
        <v>121</v>
      </c>
      <c r="F25" s="16" t="s">
        <v>122</v>
      </c>
      <c r="G25" s="148" t="s">
        <v>123</v>
      </c>
      <c r="H25" s="17">
        <v>43657</v>
      </c>
      <c r="I25" s="17">
        <v>43657</v>
      </c>
      <c r="J25" s="17">
        <v>43658</v>
      </c>
      <c r="K25" s="16"/>
      <c r="L25" s="16" t="s">
        <v>69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</row>
    <row r="26" spans="1:63" s="9" customFormat="1" x14ac:dyDescent="0.2">
      <c r="A26" s="13">
        <v>22</v>
      </c>
      <c r="B26" s="13">
        <v>6220</v>
      </c>
      <c r="C26" s="14">
        <v>5316</v>
      </c>
      <c r="D26" s="13"/>
      <c r="E26" s="13" t="s">
        <v>109</v>
      </c>
      <c r="F26" s="13" t="s">
        <v>110</v>
      </c>
      <c r="G26" s="13" t="s">
        <v>111</v>
      </c>
      <c r="H26" s="15">
        <v>43651</v>
      </c>
      <c r="I26" s="15">
        <v>43657</v>
      </c>
      <c r="J26" s="15">
        <v>43658</v>
      </c>
      <c r="K26" s="13"/>
      <c r="L26" s="13" t="s">
        <v>69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</row>
    <row r="27" spans="1:63" x14ac:dyDescent="0.2">
      <c r="A27" s="16">
        <v>23</v>
      </c>
      <c r="B27" s="16">
        <v>395</v>
      </c>
      <c r="C27" s="55">
        <v>5550.5</v>
      </c>
      <c r="D27" s="16"/>
      <c r="E27" s="16" t="s">
        <v>124</v>
      </c>
      <c r="F27" s="16" t="s">
        <v>125</v>
      </c>
      <c r="G27" s="16" t="s">
        <v>126</v>
      </c>
      <c r="H27" s="17">
        <v>43657</v>
      </c>
      <c r="I27" s="17">
        <v>43658</v>
      </c>
      <c r="J27" s="17">
        <v>43661</v>
      </c>
      <c r="K27" s="16"/>
      <c r="L27" s="16" t="s">
        <v>69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</row>
    <row r="28" spans="1:63" s="9" customFormat="1" x14ac:dyDescent="0.2">
      <c r="A28" s="13">
        <v>24</v>
      </c>
      <c r="B28" s="43">
        <v>49072</v>
      </c>
      <c r="C28" s="38">
        <v>11916.2</v>
      </c>
      <c r="D28" s="39"/>
      <c r="E28" s="13" t="s">
        <v>153</v>
      </c>
      <c r="F28" s="13" t="s">
        <v>154</v>
      </c>
      <c r="G28" s="13" t="s">
        <v>155</v>
      </c>
      <c r="H28" s="15">
        <v>43656</v>
      </c>
      <c r="I28" s="15">
        <v>43662</v>
      </c>
      <c r="J28" s="15">
        <v>43663</v>
      </c>
      <c r="K28" s="13"/>
      <c r="L28" s="13" t="s">
        <v>69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</row>
    <row r="29" spans="1:63" x14ac:dyDescent="0.2">
      <c r="A29" s="16">
        <v>25</v>
      </c>
      <c r="B29" s="16">
        <v>43719</v>
      </c>
      <c r="C29" s="55">
        <v>23497.18</v>
      </c>
      <c r="D29" s="16"/>
      <c r="E29" s="16" t="s">
        <v>159</v>
      </c>
      <c r="F29" s="16" t="s">
        <v>160</v>
      </c>
      <c r="G29" s="16" t="s">
        <v>161</v>
      </c>
      <c r="H29" s="17">
        <v>43655</v>
      </c>
      <c r="I29" s="17">
        <v>43663</v>
      </c>
      <c r="J29" s="17">
        <v>43663</v>
      </c>
      <c r="K29" s="16"/>
      <c r="L29" s="16" t="s">
        <v>69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</row>
    <row r="30" spans="1:63" s="9" customFormat="1" x14ac:dyDescent="0.2">
      <c r="A30" s="13">
        <v>26</v>
      </c>
      <c r="B30" s="13">
        <v>23141</v>
      </c>
      <c r="C30" s="14">
        <v>222.2</v>
      </c>
      <c r="D30" s="13"/>
      <c r="E30" s="13" t="s">
        <v>162</v>
      </c>
      <c r="F30" s="13" t="s">
        <v>163</v>
      </c>
      <c r="G30" s="13" t="s">
        <v>164</v>
      </c>
      <c r="H30" s="15">
        <v>43641</v>
      </c>
      <c r="I30" s="15">
        <v>43663</v>
      </c>
      <c r="J30" s="15">
        <v>43663</v>
      </c>
      <c r="K30" s="13"/>
      <c r="L30" s="13" t="s">
        <v>69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</row>
    <row r="31" spans="1:63" x14ac:dyDescent="0.2">
      <c r="A31" s="16">
        <v>27</v>
      </c>
      <c r="B31" s="16">
        <v>23140</v>
      </c>
      <c r="C31" s="97">
        <v>222.2</v>
      </c>
      <c r="D31" s="16"/>
      <c r="E31" s="16" t="s">
        <v>162</v>
      </c>
      <c r="F31" s="16" t="s">
        <v>163</v>
      </c>
      <c r="G31" s="16" t="s">
        <v>165</v>
      </c>
      <c r="H31" s="17">
        <v>43641</v>
      </c>
      <c r="I31" s="17">
        <v>43663</v>
      </c>
      <c r="J31" s="17">
        <v>43663</v>
      </c>
      <c r="K31" s="16"/>
      <c r="L31" s="16" t="s">
        <v>69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</row>
    <row r="32" spans="1:63" s="9" customFormat="1" x14ac:dyDescent="0.2">
      <c r="A32" s="13">
        <v>28</v>
      </c>
      <c r="B32" s="149">
        <v>262208</v>
      </c>
      <c r="C32" s="150">
        <v>20965</v>
      </c>
      <c r="D32" s="151"/>
      <c r="E32" s="149" t="s">
        <v>180</v>
      </c>
      <c r="F32" s="149" t="s">
        <v>182</v>
      </c>
      <c r="G32" s="149" t="s">
        <v>179</v>
      </c>
      <c r="H32" s="86">
        <v>43662</v>
      </c>
      <c r="I32" s="86">
        <v>43664</v>
      </c>
      <c r="J32" s="15">
        <v>43665</v>
      </c>
      <c r="K32" s="13"/>
      <c r="L32" s="13" t="s">
        <v>69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</row>
    <row r="33" spans="1:63" x14ac:dyDescent="0.2">
      <c r="A33" s="21">
        <v>29</v>
      </c>
      <c r="B33" s="16">
        <v>2359373</v>
      </c>
      <c r="C33" s="18">
        <v>11980</v>
      </c>
      <c r="D33" s="16"/>
      <c r="E33" s="16" t="s">
        <v>181</v>
      </c>
      <c r="F33" s="16" t="s">
        <v>183</v>
      </c>
      <c r="G33" s="16" t="s">
        <v>184</v>
      </c>
      <c r="H33" s="17">
        <v>43657</v>
      </c>
      <c r="I33" s="17">
        <v>43664</v>
      </c>
      <c r="J33" s="17">
        <v>43665</v>
      </c>
      <c r="K33" s="16"/>
      <c r="L33" s="16" t="s">
        <v>69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</row>
    <row r="34" spans="1:63" s="9" customFormat="1" x14ac:dyDescent="0.2">
      <c r="A34" s="20">
        <v>30</v>
      </c>
      <c r="B34" s="13">
        <v>5815</v>
      </c>
      <c r="C34" s="19">
        <v>3738</v>
      </c>
      <c r="D34" s="13"/>
      <c r="E34" s="13" t="s">
        <v>194</v>
      </c>
      <c r="F34" s="13" t="s">
        <v>195</v>
      </c>
      <c r="G34" s="13" t="s">
        <v>196</v>
      </c>
      <c r="H34" s="15">
        <v>43658</v>
      </c>
      <c r="I34" s="15">
        <v>43664</v>
      </c>
      <c r="J34" s="15">
        <v>43665</v>
      </c>
      <c r="K34" s="13"/>
      <c r="L34" s="13" t="s">
        <v>69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</row>
    <row r="35" spans="1:63" x14ac:dyDescent="0.2">
      <c r="A35" s="21">
        <v>31</v>
      </c>
      <c r="B35" s="16">
        <v>5816</v>
      </c>
      <c r="C35" s="18">
        <v>90</v>
      </c>
      <c r="D35" s="16"/>
      <c r="E35" s="16" t="s">
        <v>194</v>
      </c>
      <c r="F35" s="16" t="s">
        <v>195</v>
      </c>
      <c r="G35" s="16" t="s">
        <v>199</v>
      </c>
      <c r="H35" s="17">
        <v>43658</v>
      </c>
      <c r="I35" s="17">
        <v>43664</v>
      </c>
      <c r="J35" s="17">
        <v>43665</v>
      </c>
      <c r="K35" s="16"/>
      <c r="L35" s="16" t="s">
        <v>69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</row>
    <row r="36" spans="1:63" s="9" customFormat="1" x14ac:dyDescent="0.2">
      <c r="A36" s="20">
        <v>32</v>
      </c>
      <c r="B36" s="13">
        <v>6282</v>
      </c>
      <c r="C36" s="19">
        <v>380.4</v>
      </c>
      <c r="D36" s="13"/>
      <c r="E36" s="13" t="s">
        <v>204</v>
      </c>
      <c r="F36" s="13" t="s">
        <v>205</v>
      </c>
      <c r="G36" s="13" t="s">
        <v>206</v>
      </c>
      <c r="H36" s="15">
        <v>43657</v>
      </c>
      <c r="I36" s="15">
        <v>43665</v>
      </c>
      <c r="J36" s="15">
        <v>43669</v>
      </c>
      <c r="K36" s="13"/>
      <c r="L36" s="13" t="s">
        <v>69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</row>
    <row r="37" spans="1:63" x14ac:dyDescent="0.2">
      <c r="A37" s="21">
        <v>33</v>
      </c>
      <c r="B37" s="16">
        <v>9528</v>
      </c>
      <c r="C37" s="18">
        <v>296</v>
      </c>
      <c r="D37" s="16"/>
      <c r="E37" s="16" t="s">
        <v>207</v>
      </c>
      <c r="F37" s="16" t="s">
        <v>208</v>
      </c>
      <c r="G37" s="16" t="s">
        <v>209</v>
      </c>
      <c r="H37" s="17">
        <v>43656</v>
      </c>
      <c r="I37" s="17">
        <v>43665</v>
      </c>
      <c r="J37" s="17">
        <v>43669</v>
      </c>
      <c r="K37" s="16"/>
      <c r="L37" s="16" t="s">
        <v>69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</row>
    <row r="38" spans="1:63" s="9" customFormat="1" x14ac:dyDescent="0.2">
      <c r="A38" s="20">
        <v>34</v>
      </c>
      <c r="B38" s="13">
        <v>9552</v>
      </c>
      <c r="C38" s="19">
        <v>4680</v>
      </c>
      <c r="D38" s="13"/>
      <c r="E38" s="13" t="s">
        <v>207</v>
      </c>
      <c r="F38" s="13" t="s">
        <v>208</v>
      </c>
      <c r="G38" s="13" t="s">
        <v>210</v>
      </c>
      <c r="H38" s="15">
        <v>43657</v>
      </c>
      <c r="I38" s="15">
        <v>43665</v>
      </c>
      <c r="J38" s="15">
        <v>43669</v>
      </c>
      <c r="K38" s="13"/>
      <c r="L38" s="13" t="s">
        <v>69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</row>
    <row r="39" spans="1:63" x14ac:dyDescent="0.2">
      <c r="A39" s="21">
        <v>35</v>
      </c>
      <c r="B39" s="16">
        <v>6283</v>
      </c>
      <c r="C39" s="18">
        <v>140</v>
      </c>
      <c r="D39" s="16"/>
      <c r="E39" s="16" t="s">
        <v>204</v>
      </c>
      <c r="F39" s="16" t="s">
        <v>205</v>
      </c>
      <c r="G39" s="16" t="s">
        <v>211</v>
      </c>
      <c r="H39" s="17">
        <v>43657</v>
      </c>
      <c r="I39" s="17">
        <v>43665</v>
      </c>
      <c r="J39" s="17">
        <v>43669</v>
      </c>
      <c r="K39" s="16"/>
      <c r="L39" s="16" t="s">
        <v>69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</row>
    <row r="40" spans="1:63" s="9" customFormat="1" x14ac:dyDescent="0.2">
      <c r="A40" s="20">
        <v>36</v>
      </c>
      <c r="B40" s="99">
        <v>282</v>
      </c>
      <c r="C40" s="38">
        <v>1080</v>
      </c>
      <c r="D40" s="39" t="s">
        <v>212</v>
      </c>
      <c r="E40" s="13" t="s">
        <v>213</v>
      </c>
      <c r="F40" s="13" t="s">
        <v>214</v>
      </c>
      <c r="G40" s="13" t="s">
        <v>215</v>
      </c>
      <c r="H40" s="15">
        <v>43662</v>
      </c>
      <c r="I40" s="15">
        <v>43665</v>
      </c>
      <c r="J40" s="15">
        <v>43669</v>
      </c>
      <c r="K40" s="13"/>
      <c r="L40" s="13" t="s">
        <v>69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</row>
    <row r="41" spans="1:63" x14ac:dyDescent="0.2">
      <c r="A41" s="21">
        <v>37</v>
      </c>
      <c r="B41" s="16">
        <v>108</v>
      </c>
      <c r="C41" s="18">
        <v>463.68</v>
      </c>
      <c r="D41" s="16"/>
      <c r="E41" s="16" t="s">
        <v>216</v>
      </c>
      <c r="F41" s="16" t="s">
        <v>217</v>
      </c>
      <c r="G41" s="16" t="s">
        <v>218</v>
      </c>
      <c r="H41" s="17">
        <v>43664</v>
      </c>
      <c r="I41" s="17">
        <v>43665</v>
      </c>
      <c r="J41" s="17">
        <v>43669</v>
      </c>
      <c r="K41" s="16"/>
      <c r="L41" s="16" t="s">
        <v>69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</row>
    <row r="42" spans="1:63" s="9" customFormat="1" x14ac:dyDescent="0.2">
      <c r="A42" s="20">
        <v>38</v>
      </c>
      <c r="B42" s="13">
        <v>1147</v>
      </c>
      <c r="C42" s="19">
        <v>2568.5500000000002</v>
      </c>
      <c r="D42" s="13"/>
      <c r="E42" s="13" t="s">
        <v>219</v>
      </c>
      <c r="F42" s="13" t="s">
        <v>220</v>
      </c>
      <c r="G42" s="63" t="s">
        <v>221</v>
      </c>
      <c r="H42" s="15">
        <v>43600</v>
      </c>
      <c r="I42" s="15">
        <v>43665</v>
      </c>
      <c r="J42" s="15">
        <v>43669</v>
      </c>
      <c r="K42" s="13"/>
      <c r="L42" s="13" t="s">
        <v>69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</row>
    <row r="43" spans="1:63" x14ac:dyDescent="0.2">
      <c r="A43" s="21">
        <v>39</v>
      </c>
      <c r="B43" s="16">
        <v>43300</v>
      </c>
      <c r="C43" s="18">
        <v>1168</v>
      </c>
      <c r="D43" s="16"/>
      <c r="E43" s="16" t="s">
        <v>222</v>
      </c>
      <c r="F43" s="98" t="s">
        <v>223</v>
      </c>
      <c r="G43" s="16" t="s">
        <v>224</v>
      </c>
      <c r="H43" s="17">
        <v>43665</v>
      </c>
      <c r="I43" s="17">
        <v>43668</v>
      </c>
      <c r="J43" s="17">
        <v>43669</v>
      </c>
      <c r="K43" s="16"/>
      <c r="L43" s="16" t="s">
        <v>69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63" x14ac:dyDescent="0.2">
      <c r="A44" s="20">
        <v>40</v>
      </c>
      <c r="B44" s="13">
        <v>6510</v>
      </c>
      <c r="C44" s="19">
        <v>1530</v>
      </c>
      <c r="D44" s="13"/>
      <c r="E44" s="13" t="s">
        <v>225</v>
      </c>
      <c r="F44" s="13" t="s">
        <v>106</v>
      </c>
      <c r="G44" s="13" t="s">
        <v>226</v>
      </c>
      <c r="H44" s="15">
        <v>43665</v>
      </c>
      <c r="I44" s="15">
        <v>43668</v>
      </c>
      <c r="J44" s="15">
        <v>43669</v>
      </c>
      <c r="K44" s="13"/>
      <c r="L44" s="13" t="s">
        <v>69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1:63" x14ac:dyDescent="0.2">
      <c r="A45" s="21">
        <v>41</v>
      </c>
      <c r="B45" s="16">
        <v>8352</v>
      </c>
      <c r="C45" s="18">
        <v>3880</v>
      </c>
      <c r="D45" s="16"/>
      <c r="E45" s="16" t="s">
        <v>228</v>
      </c>
      <c r="F45" s="16" t="s">
        <v>229</v>
      </c>
      <c r="G45" s="16" t="s">
        <v>230</v>
      </c>
      <c r="H45" s="17">
        <v>43665</v>
      </c>
      <c r="I45" s="17">
        <v>43668</v>
      </c>
      <c r="J45" s="17">
        <v>43669</v>
      </c>
      <c r="K45" s="16"/>
      <c r="L45" s="16" t="s">
        <v>69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1:63" x14ac:dyDescent="0.2">
      <c r="A46" s="20">
        <v>42</v>
      </c>
      <c r="B46" s="13">
        <v>49616</v>
      </c>
      <c r="C46" s="19">
        <v>10266</v>
      </c>
      <c r="D46" s="13"/>
      <c r="E46" s="13" t="s">
        <v>149</v>
      </c>
      <c r="F46" s="13" t="s">
        <v>150</v>
      </c>
      <c r="G46" s="13" t="s">
        <v>231</v>
      </c>
      <c r="H46" s="15">
        <v>43665</v>
      </c>
      <c r="I46" s="15">
        <v>43668</v>
      </c>
      <c r="J46" s="15">
        <v>43669</v>
      </c>
      <c r="K46" s="13"/>
      <c r="L46" s="13" t="s">
        <v>69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63" x14ac:dyDescent="0.2">
      <c r="A47" s="21">
        <v>43</v>
      </c>
      <c r="B47" s="16">
        <v>791</v>
      </c>
      <c r="C47" s="18">
        <v>3340</v>
      </c>
      <c r="D47" s="16"/>
      <c r="E47" s="16" t="s">
        <v>232</v>
      </c>
      <c r="F47" s="16" t="s">
        <v>233</v>
      </c>
      <c r="G47" s="16" t="s">
        <v>234</v>
      </c>
      <c r="H47" s="17">
        <v>43668</v>
      </c>
      <c r="I47" s="17">
        <v>43668</v>
      </c>
      <c r="J47" s="17">
        <v>43669</v>
      </c>
      <c r="K47" s="16"/>
      <c r="L47" s="16" t="s">
        <v>69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63" x14ac:dyDescent="0.2">
      <c r="A48" s="20">
        <v>44</v>
      </c>
      <c r="B48" s="13">
        <v>47</v>
      </c>
      <c r="C48" s="19">
        <v>201</v>
      </c>
      <c r="D48" s="13"/>
      <c r="E48" s="13" t="s">
        <v>232</v>
      </c>
      <c r="F48" s="13" t="s">
        <v>233</v>
      </c>
      <c r="G48" s="13" t="s">
        <v>235</v>
      </c>
      <c r="H48" s="15">
        <v>43665</v>
      </c>
      <c r="I48" s="15">
        <v>43668</v>
      </c>
      <c r="J48" s="15">
        <v>43669</v>
      </c>
      <c r="K48" s="13"/>
      <c r="L48" s="13" t="s">
        <v>69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1:47" x14ac:dyDescent="0.2">
      <c r="A49" s="21">
        <v>45</v>
      </c>
      <c r="B49" s="16">
        <v>2364248</v>
      </c>
      <c r="C49" s="18">
        <v>20965</v>
      </c>
      <c r="D49" s="16"/>
      <c r="E49" s="16" t="s">
        <v>181</v>
      </c>
      <c r="F49" s="16" t="s">
        <v>236</v>
      </c>
      <c r="G49" s="16" t="s">
        <v>237</v>
      </c>
      <c r="H49" s="17">
        <v>43661</v>
      </c>
      <c r="I49" s="17">
        <v>43669</v>
      </c>
      <c r="J49" s="17">
        <v>43669</v>
      </c>
      <c r="K49" s="16"/>
      <c r="L49" s="16" t="s">
        <v>69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1:47" x14ac:dyDescent="0.2">
      <c r="A50" s="20">
        <v>46</v>
      </c>
      <c r="B50" s="56" t="s">
        <v>238</v>
      </c>
      <c r="C50" s="19">
        <v>3358</v>
      </c>
      <c r="D50" s="13"/>
      <c r="E50" s="13" t="s">
        <v>239</v>
      </c>
      <c r="F50" s="13" t="s">
        <v>240</v>
      </c>
      <c r="G50" s="13" t="s">
        <v>241</v>
      </c>
      <c r="H50" s="15">
        <v>43661</v>
      </c>
      <c r="I50" s="15">
        <v>43669</v>
      </c>
      <c r="J50" s="15">
        <v>43669</v>
      </c>
      <c r="K50" s="13"/>
      <c r="L50" s="13" t="s">
        <v>69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</row>
    <row r="51" spans="1:47" x14ac:dyDescent="0.2">
      <c r="A51" s="21">
        <v>47</v>
      </c>
      <c r="B51" s="16">
        <v>287334</v>
      </c>
      <c r="C51" s="18">
        <v>630</v>
      </c>
      <c r="D51" s="16"/>
      <c r="E51" s="16" t="s">
        <v>41</v>
      </c>
      <c r="F51" s="16" t="s">
        <v>42</v>
      </c>
      <c r="G51" s="16" t="s">
        <v>242</v>
      </c>
      <c r="H51" s="17">
        <v>43662</v>
      </c>
      <c r="I51" s="17">
        <v>43669</v>
      </c>
      <c r="J51" s="17">
        <v>43669</v>
      </c>
      <c r="K51" s="16"/>
      <c r="L51" s="16" t="s">
        <v>69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1:47" x14ac:dyDescent="0.2">
      <c r="A52" s="20">
        <v>48</v>
      </c>
      <c r="B52" s="13">
        <v>76296</v>
      </c>
      <c r="C52" s="19">
        <v>5700</v>
      </c>
      <c r="D52" s="13"/>
      <c r="E52" s="13" t="s">
        <v>245</v>
      </c>
      <c r="F52" s="13" t="s">
        <v>246</v>
      </c>
      <c r="G52" s="13" t="s">
        <v>247</v>
      </c>
      <c r="H52" s="15">
        <v>43670</v>
      </c>
      <c r="I52" s="15">
        <v>43670</v>
      </c>
      <c r="J52" s="15">
        <v>43672</v>
      </c>
      <c r="K52" s="13"/>
      <c r="L52" s="13" t="s">
        <v>69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</row>
    <row r="53" spans="1:47" x14ac:dyDescent="0.2">
      <c r="A53" s="21">
        <v>49</v>
      </c>
      <c r="B53" s="16">
        <v>2512</v>
      </c>
      <c r="C53" s="18">
        <v>1670</v>
      </c>
      <c r="D53" s="16"/>
      <c r="E53" s="16" t="s">
        <v>248</v>
      </c>
      <c r="F53" s="16" t="s">
        <v>249</v>
      </c>
      <c r="G53" s="16" t="s">
        <v>250</v>
      </c>
      <c r="H53" s="17">
        <v>43669</v>
      </c>
      <c r="I53" s="17">
        <v>43670</v>
      </c>
      <c r="J53" s="17">
        <v>43672</v>
      </c>
      <c r="K53" s="16"/>
      <c r="L53" s="16" t="s">
        <v>69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</row>
    <row r="54" spans="1:47" x14ac:dyDescent="0.2">
      <c r="A54" s="20">
        <v>50</v>
      </c>
      <c r="B54" s="13">
        <v>2542</v>
      </c>
      <c r="C54" s="19">
        <v>2880</v>
      </c>
      <c r="D54" s="64"/>
      <c r="E54" s="13" t="s">
        <v>248</v>
      </c>
      <c r="F54" s="13" t="s">
        <v>249</v>
      </c>
      <c r="G54" s="13" t="s">
        <v>251</v>
      </c>
      <c r="H54" s="15">
        <v>43669</v>
      </c>
      <c r="I54" s="15">
        <v>43670</v>
      </c>
      <c r="J54" s="15" t="s">
        <v>277</v>
      </c>
      <c r="K54" s="13"/>
      <c r="L54" s="13" t="s">
        <v>69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</row>
    <row r="55" spans="1:47" x14ac:dyDescent="0.2">
      <c r="A55" s="21">
        <v>51</v>
      </c>
      <c r="B55" s="16" t="s">
        <v>272</v>
      </c>
      <c r="C55" s="18">
        <v>7901</v>
      </c>
      <c r="D55" s="16"/>
      <c r="E55" s="16" t="s">
        <v>256</v>
      </c>
      <c r="F55" s="16" t="s">
        <v>257</v>
      </c>
      <c r="G55" s="16" t="s">
        <v>258</v>
      </c>
      <c r="H55" s="17">
        <v>43668</v>
      </c>
      <c r="I55" s="17">
        <v>43671</v>
      </c>
      <c r="J55" s="17">
        <v>43672</v>
      </c>
      <c r="K55" s="16"/>
      <c r="L55" s="16" t="s">
        <v>69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</row>
    <row r="56" spans="1:47" x14ac:dyDescent="0.2">
      <c r="A56" s="20">
        <v>52</v>
      </c>
      <c r="B56" s="13" t="s">
        <v>271</v>
      </c>
      <c r="C56" s="19">
        <v>23275.5</v>
      </c>
      <c r="D56" s="13"/>
      <c r="E56" s="13" t="s">
        <v>256</v>
      </c>
      <c r="F56" s="13" t="s">
        <v>259</v>
      </c>
      <c r="G56" s="13" t="s">
        <v>260</v>
      </c>
      <c r="H56" s="15">
        <v>43668</v>
      </c>
      <c r="I56" s="15">
        <v>43671</v>
      </c>
      <c r="J56" s="15">
        <v>43672</v>
      </c>
      <c r="K56" s="13"/>
      <c r="L56" s="13" t="s">
        <v>69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</row>
    <row r="57" spans="1:47" x14ac:dyDescent="0.2">
      <c r="A57" s="21">
        <v>53</v>
      </c>
      <c r="B57" s="16" t="s">
        <v>261</v>
      </c>
      <c r="C57" s="18">
        <v>5447</v>
      </c>
      <c r="D57" s="16"/>
      <c r="E57" s="16" t="s">
        <v>262</v>
      </c>
      <c r="F57" s="16" t="s">
        <v>263</v>
      </c>
      <c r="G57" s="16" t="s">
        <v>264</v>
      </c>
      <c r="H57" s="17">
        <v>43668</v>
      </c>
      <c r="I57" s="17">
        <v>43671</v>
      </c>
      <c r="J57" s="17">
        <v>43672</v>
      </c>
      <c r="K57" s="16"/>
      <c r="L57" s="16" t="s">
        <v>69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</row>
    <row r="58" spans="1:47" x14ac:dyDescent="0.2">
      <c r="A58" s="20">
        <v>54</v>
      </c>
      <c r="B58" s="24">
        <v>537179</v>
      </c>
      <c r="C58" s="100">
        <v>12722.4</v>
      </c>
      <c r="D58" s="60"/>
      <c r="E58" s="24" t="s">
        <v>273</v>
      </c>
      <c r="F58" s="24" t="s">
        <v>274</v>
      </c>
      <c r="G58" s="24" t="s">
        <v>275</v>
      </c>
      <c r="H58" s="25">
        <v>43669</v>
      </c>
      <c r="I58" s="25">
        <v>43672</v>
      </c>
      <c r="J58" s="15">
        <v>43675</v>
      </c>
      <c r="K58" s="13"/>
      <c r="L58" s="13" t="s">
        <v>69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</row>
    <row r="59" spans="1:47" x14ac:dyDescent="0.2">
      <c r="A59" s="21">
        <v>55</v>
      </c>
      <c r="B59" s="16">
        <v>29459</v>
      </c>
      <c r="C59" s="28">
        <v>9000</v>
      </c>
      <c r="D59" s="16"/>
      <c r="E59" s="26" t="s">
        <v>278</v>
      </c>
      <c r="F59" s="26" t="s">
        <v>279</v>
      </c>
      <c r="G59" s="16" t="s">
        <v>280</v>
      </c>
      <c r="H59" s="17">
        <v>43672</v>
      </c>
      <c r="I59" s="17">
        <v>43675</v>
      </c>
      <c r="J59" s="17">
        <v>43676</v>
      </c>
      <c r="K59" s="16"/>
      <c r="L59" s="16" t="s">
        <v>69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</row>
    <row r="60" spans="1:47" x14ac:dyDescent="0.2">
      <c r="A60" s="20">
        <v>56</v>
      </c>
      <c r="B60" s="13">
        <v>6906</v>
      </c>
      <c r="C60" s="19">
        <v>1590</v>
      </c>
      <c r="D60" s="13"/>
      <c r="E60" s="24" t="s">
        <v>77</v>
      </c>
      <c r="F60" s="13" t="s">
        <v>79</v>
      </c>
      <c r="G60" s="13" t="s">
        <v>281</v>
      </c>
      <c r="H60" s="15">
        <v>43663</v>
      </c>
      <c r="I60" s="15">
        <v>43675</v>
      </c>
      <c r="J60" s="15">
        <v>43676</v>
      </c>
      <c r="K60" s="13"/>
      <c r="L60" s="13" t="s">
        <v>69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</row>
    <row r="61" spans="1:47" x14ac:dyDescent="0.2">
      <c r="A61" s="21">
        <v>57</v>
      </c>
      <c r="B61" s="16">
        <v>45369</v>
      </c>
      <c r="C61" s="18">
        <v>6000</v>
      </c>
      <c r="D61" s="16"/>
      <c r="E61" s="16" t="s">
        <v>285</v>
      </c>
      <c r="F61" s="16" t="s">
        <v>286</v>
      </c>
      <c r="G61" s="16" t="s">
        <v>287</v>
      </c>
      <c r="H61" s="17">
        <v>43671</v>
      </c>
      <c r="I61" s="17">
        <v>43675</v>
      </c>
      <c r="J61" s="17">
        <v>43676</v>
      </c>
      <c r="K61" s="16"/>
      <c r="L61" s="16" t="s">
        <v>69</v>
      </c>
      <c r="M61" s="11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</row>
    <row r="62" spans="1:47" x14ac:dyDescent="0.2">
      <c r="A62" s="20">
        <v>58</v>
      </c>
      <c r="B62" s="13">
        <v>306518</v>
      </c>
      <c r="C62" s="19">
        <v>3498</v>
      </c>
      <c r="D62" s="13"/>
      <c r="E62" s="13" t="s">
        <v>288</v>
      </c>
      <c r="F62" s="13" t="s">
        <v>289</v>
      </c>
      <c r="G62" s="13" t="s">
        <v>290</v>
      </c>
      <c r="H62" s="15">
        <v>43675</v>
      </c>
      <c r="I62" s="15">
        <v>43676</v>
      </c>
      <c r="J62" s="15">
        <v>43677</v>
      </c>
      <c r="K62" s="13"/>
      <c r="L62" s="13" t="s">
        <v>69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</row>
    <row r="63" spans="1:47" x14ac:dyDescent="0.2">
      <c r="A63" s="21">
        <v>59</v>
      </c>
      <c r="B63" s="16">
        <v>57016</v>
      </c>
      <c r="C63" s="18">
        <v>16243.2</v>
      </c>
      <c r="D63" s="16"/>
      <c r="E63" s="16" t="s">
        <v>86</v>
      </c>
      <c r="F63" s="16" t="s">
        <v>87</v>
      </c>
      <c r="G63" s="16" t="s">
        <v>291</v>
      </c>
      <c r="H63" s="17">
        <v>43662</v>
      </c>
      <c r="I63" s="17">
        <v>43676</v>
      </c>
      <c r="J63" s="17">
        <v>43677</v>
      </c>
      <c r="K63" s="16"/>
      <c r="L63" s="16" t="s">
        <v>69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</row>
    <row r="64" spans="1:47" x14ac:dyDescent="0.2">
      <c r="A64" s="20">
        <v>60</v>
      </c>
      <c r="B64" s="13">
        <v>303669</v>
      </c>
      <c r="C64" s="19">
        <v>968</v>
      </c>
      <c r="D64" s="13"/>
      <c r="E64" s="13" t="s">
        <v>292</v>
      </c>
      <c r="F64" s="13" t="s">
        <v>293</v>
      </c>
      <c r="G64" s="13" t="s">
        <v>294</v>
      </c>
      <c r="H64" s="15">
        <v>43672</v>
      </c>
      <c r="I64" s="15">
        <v>43676</v>
      </c>
      <c r="J64" s="15">
        <v>43677</v>
      </c>
      <c r="K64" s="13"/>
      <c r="L64" s="13" t="s">
        <v>69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</row>
    <row r="65" spans="1:47" x14ac:dyDescent="0.2">
      <c r="A65" s="21">
        <v>61</v>
      </c>
      <c r="B65" s="16">
        <v>306517</v>
      </c>
      <c r="C65" s="18">
        <v>7440</v>
      </c>
      <c r="D65" s="16"/>
      <c r="E65" s="16" t="s">
        <v>288</v>
      </c>
      <c r="F65" s="16" t="s">
        <v>289</v>
      </c>
      <c r="G65" s="16" t="s">
        <v>295</v>
      </c>
      <c r="H65" s="17">
        <v>43675</v>
      </c>
      <c r="I65" s="17">
        <v>43676</v>
      </c>
      <c r="J65" s="17">
        <v>43677</v>
      </c>
      <c r="K65" s="16"/>
      <c r="L65" s="16" t="s">
        <v>69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</row>
    <row r="66" spans="1:47" x14ac:dyDescent="0.2">
      <c r="A66" s="20">
        <v>62</v>
      </c>
      <c r="B66" s="13" t="s">
        <v>296</v>
      </c>
      <c r="C66" s="19">
        <v>1990</v>
      </c>
      <c r="D66" s="13"/>
      <c r="E66" s="13" t="s">
        <v>44</v>
      </c>
      <c r="F66" s="13" t="s">
        <v>45</v>
      </c>
      <c r="G66" s="13" t="s">
        <v>297</v>
      </c>
      <c r="H66" s="15">
        <v>43672</v>
      </c>
      <c r="I66" s="15">
        <v>43676</v>
      </c>
      <c r="J66" s="15">
        <v>43677</v>
      </c>
      <c r="K66" s="13"/>
      <c r="L66" s="13" t="s">
        <v>69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</row>
    <row r="67" spans="1:47" x14ac:dyDescent="0.2">
      <c r="A67" s="21">
        <v>63</v>
      </c>
      <c r="B67" s="16">
        <v>5872</v>
      </c>
      <c r="C67" s="18">
        <v>11.7</v>
      </c>
      <c r="D67" s="16"/>
      <c r="E67" s="16" t="s">
        <v>194</v>
      </c>
      <c r="F67" s="16" t="s">
        <v>195</v>
      </c>
      <c r="G67" s="16" t="s">
        <v>298</v>
      </c>
      <c r="H67" s="17">
        <v>43661</v>
      </c>
      <c r="I67" s="17">
        <v>43676</v>
      </c>
      <c r="J67" s="17">
        <v>43677</v>
      </c>
      <c r="K67" s="16"/>
      <c r="L67" s="16" t="s">
        <v>69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</row>
    <row r="68" spans="1:47" x14ac:dyDescent="0.2">
      <c r="A68" s="20">
        <v>64</v>
      </c>
      <c r="B68" s="101">
        <v>5869</v>
      </c>
      <c r="C68" s="102">
        <v>105</v>
      </c>
      <c r="D68" s="60"/>
      <c r="E68" s="24" t="s">
        <v>194</v>
      </c>
      <c r="F68" s="13" t="s">
        <v>299</v>
      </c>
      <c r="G68" s="24" t="s">
        <v>300</v>
      </c>
      <c r="H68" s="25">
        <v>43661</v>
      </c>
      <c r="I68" s="25">
        <v>43676</v>
      </c>
      <c r="J68" s="25">
        <v>43677</v>
      </c>
      <c r="K68" s="60"/>
      <c r="L68" s="24" t="s">
        <v>69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</row>
    <row r="69" spans="1:47" x14ac:dyDescent="0.2">
      <c r="A69" s="21">
        <v>65</v>
      </c>
      <c r="B69" s="16">
        <v>74435</v>
      </c>
      <c r="C69" s="18">
        <v>4824</v>
      </c>
      <c r="D69" s="16"/>
      <c r="E69" s="16" t="s">
        <v>301</v>
      </c>
      <c r="F69" s="16" t="s">
        <v>303</v>
      </c>
      <c r="G69" s="16" t="s">
        <v>302</v>
      </c>
      <c r="H69" s="17">
        <v>43669</v>
      </c>
      <c r="I69" s="17">
        <v>43676</v>
      </c>
      <c r="J69" s="17">
        <v>43677</v>
      </c>
      <c r="K69" s="16"/>
      <c r="L69" s="16" t="s">
        <v>69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</row>
    <row r="70" spans="1:47" x14ac:dyDescent="0.2">
      <c r="A70" s="20">
        <v>66</v>
      </c>
      <c r="B70" s="13">
        <v>5871</v>
      </c>
      <c r="C70" s="19">
        <v>38.4</v>
      </c>
      <c r="D70" s="13"/>
      <c r="E70" s="13" t="s">
        <v>194</v>
      </c>
      <c r="F70" s="13" t="s">
        <v>195</v>
      </c>
      <c r="G70" s="13" t="s">
        <v>304</v>
      </c>
      <c r="H70" s="15">
        <v>43661</v>
      </c>
      <c r="I70" s="15">
        <v>43676</v>
      </c>
      <c r="J70" s="15">
        <v>43677</v>
      </c>
      <c r="K70" s="13"/>
      <c r="L70" s="13" t="s">
        <v>69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</row>
    <row r="71" spans="1:47" x14ac:dyDescent="0.2">
      <c r="A71" s="21">
        <v>67</v>
      </c>
      <c r="B71" s="16">
        <v>5873</v>
      </c>
      <c r="C71" s="18">
        <v>239.2</v>
      </c>
      <c r="D71" s="16"/>
      <c r="E71" s="16" t="s">
        <v>194</v>
      </c>
      <c r="F71" s="16" t="s">
        <v>299</v>
      </c>
      <c r="G71" s="16" t="s">
        <v>305</v>
      </c>
      <c r="H71" s="17">
        <v>43661</v>
      </c>
      <c r="I71" s="17">
        <v>43676</v>
      </c>
      <c r="J71" s="17">
        <v>43677</v>
      </c>
      <c r="K71" s="16"/>
      <c r="L71" s="16" t="s">
        <v>69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</row>
    <row r="72" spans="1:47" x14ac:dyDescent="0.2">
      <c r="A72" s="20">
        <v>68</v>
      </c>
      <c r="B72" s="13" t="s">
        <v>306</v>
      </c>
      <c r="C72" s="19">
        <v>5100.8</v>
      </c>
      <c r="D72" s="13"/>
      <c r="E72" s="13" t="s">
        <v>307</v>
      </c>
      <c r="F72" s="13" t="s">
        <v>106</v>
      </c>
      <c r="G72" s="13" t="s">
        <v>308</v>
      </c>
      <c r="H72" s="15">
        <v>43665</v>
      </c>
      <c r="I72" s="15">
        <v>43676</v>
      </c>
      <c r="J72" s="15">
        <v>43677</v>
      </c>
      <c r="K72" s="13"/>
      <c r="L72" s="13" t="s">
        <v>69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</row>
    <row r="73" spans="1:47" x14ac:dyDescent="0.2">
      <c r="A73" s="152"/>
      <c r="B73" s="153"/>
      <c r="C73" s="154">
        <f>SUM(C5:C72)</f>
        <v>340890.49000000011</v>
      </c>
      <c r="D73" s="153"/>
      <c r="E73" s="153"/>
      <c r="F73" s="153"/>
      <c r="G73" s="153"/>
      <c r="H73" s="153"/>
      <c r="I73" s="153"/>
      <c r="J73" s="153"/>
      <c r="K73" s="153"/>
      <c r="L73" s="155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</row>
    <row r="74" spans="1:47" x14ac:dyDescent="0.2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</row>
    <row r="75" spans="1:47" x14ac:dyDescent="0.2">
      <c r="A75" s="161" t="s">
        <v>1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</row>
    <row r="76" spans="1:47" ht="25.5" x14ac:dyDescent="0.2">
      <c r="A76" s="3" t="s">
        <v>309</v>
      </c>
      <c r="B76" s="4" t="s">
        <v>310</v>
      </c>
      <c r="C76" s="143" t="s">
        <v>311</v>
      </c>
      <c r="D76" s="4" t="s">
        <v>312</v>
      </c>
      <c r="E76" s="4" t="s">
        <v>313</v>
      </c>
      <c r="F76" s="4" t="s">
        <v>314</v>
      </c>
      <c r="G76" s="4" t="s">
        <v>315</v>
      </c>
      <c r="H76" s="143" t="s">
        <v>316</v>
      </c>
      <c r="I76" s="143" t="s">
        <v>317</v>
      </c>
      <c r="J76" s="143" t="s">
        <v>320</v>
      </c>
      <c r="K76" s="4" t="s">
        <v>318</v>
      </c>
      <c r="L76" s="144" t="s">
        <v>319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</row>
    <row r="77" spans="1:47" x14ac:dyDescent="0.2">
      <c r="A77" s="21">
        <v>1</v>
      </c>
      <c r="B77" s="16" t="s">
        <v>166</v>
      </c>
      <c r="C77" s="55">
        <v>20568.46</v>
      </c>
      <c r="D77" s="22"/>
      <c r="E77" s="22" t="s">
        <v>167</v>
      </c>
      <c r="F77" s="22" t="s">
        <v>168</v>
      </c>
      <c r="G77" s="22" t="s">
        <v>169</v>
      </c>
      <c r="H77" s="59">
        <v>43658</v>
      </c>
      <c r="I77" s="59">
        <v>43663</v>
      </c>
      <c r="J77" s="59">
        <v>43671</v>
      </c>
      <c r="K77" s="16"/>
      <c r="L77" s="16" t="s">
        <v>69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</row>
    <row r="78" spans="1:47" x14ac:dyDescent="0.2">
      <c r="A78" s="152"/>
      <c r="B78" s="153"/>
      <c r="C78" s="154">
        <f>SUM(C77:C77)</f>
        <v>20568.46</v>
      </c>
      <c r="D78" s="153"/>
      <c r="E78" s="153"/>
      <c r="F78" s="153"/>
      <c r="G78" s="153"/>
      <c r="H78" s="153"/>
      <c r="I78" s="153"/>
      <c r="J78" s="153"/>
      <c r="K78" s="153"/>
      <c r="L78" s="155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</row>
    <row r="79" spans="1:47" x14ac:dyDescent="0.2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</row>
    <row r="80" spans="1:47" x14ac:dyDescent="0.2">
      <c r="A80" s="161" t="s">
        <v>2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</row>
    <row r="81" spans="1:58" ht="25.5" x14ac:dyDescent="0.2">
      <c r="A81" s="3" t="s">
        <v>309</v>
      </c>
      <c r="B81" s="4" t="s">
        <v>310</v>
      </c>
      <c r="C81" s="143" t="s">
        <v>311</v>
      </c>
      <c r="D81" s="4" t="s">
        <v>312</v>
      </c>
      <c r="E81" s="4" t="s">
        <v>313</v>
      </c>
      <c r="F81" s="4" t="s">
        <v>314</v>
      </c>
      <c r="G81" s="4" t="s">
        <v>315</v>
      </c>
      <c r="H81" s="143" t="s">
        <v>316</v>
      </c>
      <c r="I81" s="143" t="s">
        <v>317</v>
      </c>
      <c r="J81" s="143" t="s">
        <v>320</v>
      </c>
      <c r="K81" s="4" t="s">
        <v>318</v>
      </c>
      <c r="L81" s="144" t="s">
        <v>319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</row>
    <row r="82" spans="1:58" ht="14.25" customHeight="1" x14ac:dyDescent="0.2">
      <c r="A82" s="74">
        <v>1</v>
      </c>
      <c r="B82" s="36">
        <v>10628</v>
      </c>
      <c r="C82" s="75">
        <v>12495</v>
      </c>
      <c r="D82" s="36"/>
      <c r="E82" s="36" t="s">
        <v>63</v>
      </c>
      <c r="F82" s="36" t="s">
        <v>64</v>
      </c>
      <c r="G82" s="36" t="s">
        <v>65</v>
      </c>
      <c r="H82" s="37">
        <v>43648</v>
      </c>
      <c r="I82" s="37">
        <v>43649</v>
      </c>
      <c r="J82" s="88"/>
      <c r="K82" s="89"/>
      <c r="L82" s="89" t="s">
        <v>321</v>
      </c>
      <c r="M82" s="49"/>
      <c r="N82" s="50"/>
      <c r="O82" s="51"/>
      <c r="P82" s="52"/>
      <c r="Q82" s="52"/>
      <c r="R82" s="52"/>
      <c r="S82" s="53"/>
      <c r="T82" s="54"/>
      <c r="U82" s="54"/>
      <c r="V82" s="51"/>
      <c r="W82" s="47"/>
      <c r="X82" s="48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</row>
    <row r="83" spans="1:58" x14ac:dyDescent="0.2">
      <c r="A83" s="152"/>
      <c r="B83" s="153"/>
      <c r="C83" s="154">
        <f>SUM(C82:C82)</f>
        <v>12495</v>
      </c>
      <c r="D83" s="153"/>
      <c r="E83" s="153"/>
      <c r="F83" s="153"/>
      <c r="G83" s="153"/>
      <c r="H83" s="153"/>
      <c r="I83" s="153"/>
      <c r="J83" s="153"/>
      <c r="K83" s="153"/>
      <c r="L83" s="155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</row>
    <row r="84" spans="1:58" x14ac:dyDescent="0.2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</row>
    <row r="85" spans="1:58" x14ac:dyDescent="0.2">
      <c r="A85" s="161" t="s">
        <v>270</v>
      </c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</row>
    <row r="86" spans="1:58" ht="25.5" x14ac:dyDescent="0.2">
      <c r="A86" s="3" t="s">
        <v>309</v>
      </c>
      <c r="B86" s="4" t="s">
        <v>310</v>
      </c>
      <c r="C86" s="143" t="s">
        <v>311</v>
      </c>
      <c r="D86" s="4" t="s">
        <v>312</v>
      </c>
      <c r="E86" s="4" t="s">
        <v>313</v>
      </c>
      <c r="F86" s="4" t="s">
        <v>314</v>
      </c>
      <c r="G86" s="4" t="s">
        <v>315</v>
      </c>
      <c r="H86" s="143" t="s">
        <v>316</v>
      </c>
      <c r="I86" s="143" t="s">
        <v>317</v>
      </c>
      <c r="J86" s="143" t="s">
        <v>320</v>
      </c>
      <c r="K86" s="4" t="s">
        <v>318</v>
      </c>
      <c r="L86" s="144" t="s">
        <v>319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</row>
    <row r="87" spans="1:58" x14ac:dyDescent="0.2">
      <c r="A87" s="21">
        <v>1</v>
      </c>
      <c r="B87" s="26">
        <v>49590</v>
      </c>
      <c r="C87" s="96">
        <v>22890.1</v>
      </c>
      <c r="D87" s="26"/>
      <c r="E87" s="26" t="s">
        <v>153</v>
      </c>
      <c r="F87" s="26" t="s">
        <v>255</v>
      </c>
      <c r="G87" s="26" t="s">
        <v>254</v>
      </c>
      <c r="H87" s="27">
        <v>43669</v>
      </c>
      <c r="I87" s="27">
        <v>43671</v>
      </c>
      <c r="J87" s="44"/>
      <c r="K87" s="29"/>
      <c r="L87" s="16" t="s">
        <v>321</v>
      </c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</row>
    <row r="88" spans="1:58" x14ac:dyDescent="0.2">
      <c r="A88" s="20">
        <v>2</v>
      </c>
      <c r="B88" s="13">
        <v>2484</v>
      </c>
      <c r="C88" s="45">
        <v>2149.75</v>
      </c>
      <c r="D88" s="13"/>
      <c r="E88" s="13" t="s">
        <v>282</v>
      </c>
      <c r="F88" s="13" t="s">
        <v>283</v>
      </c>
      <c r="G88" s="13" t="s">
        <v>284</v>
      </c>
      <c r="H88" s="15">
        <v>43672</v>
      </c>
      <c r="I88" s="15">
        <v>43675</v>
      </c>
      <c r="J88" s="15"/>
      <c r="K88" s="46"/>
      <c r="L88" s="13" t="s">
        <v>321</v>
      </c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</row>
    <row r="89" spans="1:58" x14ac:dyDescent="0.2">
      <c r="A89" s="152"/>
      <c r="B89" s="153"/>
      <c r="C89" s="154">
        <f>SUM(C87:C88)</f>
        <v>25039.85</v>
      </c>
      <c r="D89" s="153"/>
      <c r="E89" s="153"/>
      <c r="F89" s="153"/>
      <c r="G89" s="153"/>
      <c r="H89" s="153"/>
      <c r="I89" s="153"/>
      <c r="J89" s="153"/>
      <c r="K89" s="153"/>
      <c r="L89" s="155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</row>
    <row r="90" spans="1:58" x14ac:dyDescent="0.2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</row>
    <row r="91" spans="1:58" x14ac:dyDescent="0.2">
      <c r="A91" s="161" t="s">
        <v>70</v>
      </c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</row>
    <row r="92" spans="1:58" ht="25.5" x14ac:dyDescent="0.2">
      <c r="A92" s="3" t="s">
        <v>309</v>
      </c>
      <c r="B92" s="4" t="s">
        <v>310</v>
      </c>
      <c r="C92" s="143" t="s">
        <v>311</v>
      </c>
      <c r="D92" s="4" t="s">
        <v>312</v>
      </c>
      <c r="E92" s="4" t="s">
        <v>313</v>
      </c>
      <c r="F92" s="4" t="s">
        <v>314</v>
      </c>
      <c r="G92" s="4" t="s">
        <v>315</v>
      </c>
      <c r="H92" s="143" t="s">
        <v>316</v>
      </c>
      <c r="I92" s="143" t="s">
        <v>317</v>
      </c>
      <c r="J92" s="143" t="s">
        <v>320</v>
      </c>
      <c r="K92" s="4" t="s">
        <v>318</v>
      </c>
      <c r="L92" s="144" t="s">
        <v>319</v>
      </c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</row>
    <row r="93" spans="1:58" x14ac:dyDescent="0.2">
      <c r="A93" s="74">
        <v>1</v>
      </c>
      <c r="B93" s="36">
        <v>401</v>
      </c>
      <c r="C93" s="79">
        <v>18300</v>
      </c>
      <c r="D93" s="36"/>
      <c r="E93" s="36" t="s">
        <v>73</v>
      </c>
      <c r="F93" s="36" t="s">
        <v>71</v>
      </c>
      <c r="G93" s="36" t="s">
        <v>72</v>
      </c>
      <c r="H93" s="37">
        <v>43648</v>
      </c>
      <c r="I93" s="37">
        <v>43649</v>
      </c>
      <c r="J93" s="78">
        <v>43671</v>
      </c>
      <c r="K93" s="76"/>
      <c r="L93" s="76" t="s">
        <v>69</v>
      </c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</row>
    <row r="94" spans="1:58" x14ac:dyDescent="0.2">
      <c r="A94" s="152"/>
      <c r="B94" s="153"/>
      <c r="C94" s="154">
        <f>SUM(C93:C93)</f>
        <v>18300</v>
      </c>
      <c r="D94" s="153"/>
      <c r="E94" s="153"/>
      <c r="F94" s="153"/>
      <c r="G94" s="153"/>
      <c r="H94" s="153"/>
      <c r="I94" s="153"/>
      <c r="J94" s="153"/>
      <c r="K94" s="153"/>
      <c r="L94" s="155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</row>
    <row r="95" spans="1:58" x14ac:dyDescent="0.2">
      <c r="A95" s="158"/>
      <c r="B95" s="123"/>
      <c r="C95" s="159"/>
      <c r="D95" s="123"/>
      <c r="E95" s="123"/>
      <c r="F95" s="123"/>
      <c r="G95" s="123"/>
      <c r="H95" s="123"/>
      <c r="I95" s="123"/>
      <c r="J95" s="123"/>
      <c r="K95" s="123"/>
      <c r="L95" s="123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</row>
    <row r="96" spans="1:58" x14ac:dyDescent="0.2">
      <c r="A96" s="161" t="s">
        <v>9</v>
      </c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</row>
    <row r="97" spans="1:47" ht="25.5" x14ac:dyDescent="0.2">
      <c r="A97" s="3" t="s">
        <v>309</v>
      </c>
      <c r="B97" s="4" t="s">
        <v>310</v>
      </c>
      <c r="C97" s="143" t="s">
        <v>311</v>
      </c>
      <c r="D97" s="4" t="s">
        <v>312</v>
      </c>
      <c r="E97" s="4" t="s">
        <v>313</v>
      </c>
      <c r="F97" s="4" t="s">
        <v>314</v>
      </c>
      <c r="G97" s="4" t="s">
        <v>315</v>
      </c>
      <c r="H97" s="143" t="s">
        <v>316</v>
      </c>
      <c r="I97" s="143" t="s">
        <v>317</v>
      </c>
      <c r="J97" s="143" t="s">
        <v>320</v>
      </c>
      <c r="K97" s="4" t="s">
        <v>318</v>
      </c>
      <c r="L97" s="144" t="s">
        <v>319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</row>
    <row r="98" spans="1:47" x14ac:dyDescent="0.2">
      <c r="A98" s="74">
        <v>1</v>
      </c>
      <c r="B98" s="36">
        <v>434</v>
      </c>
      <c r="C98" s="75">
        <v>11350</v>
      </c>
      <c r="D98" s="40"/>
      <c r="E98" s="40" t="s">
        <v>14</v>
      </c>
      <c r="F98" s="40" t="s">
        <v>15</v>
      </c>
      <c r="G98" s="40" t="s">
        <v>16</v>
      </c>
      <c r="H98" s="156">
        <v>43629</v>
      </c>
      <c r="I98" s="156">
        <v>43634</v>
      </c>
      <c r="J98" s="78">
        <v>43664</v>
      </c>
      <c r="K98" s="76"/>
      <c r="L98" s="76" t="s">
        <v>69</v>
      </c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</row>
    <row r="99" spans="1:47" x14ac:dyDescent="0.2">
      <c r="A99" s="20">
        <v>2</v>
      </c>
      <c r="B99" s="13">
        <v>7081</v>
      </c>
      <c r="C99" s="14">
        <v>979.9</v>
      </c>
      <c r="D99" s="32"/>
      <c r="E99" s="32" t="s">
        <v>156</v>
      </c>
      <c r="F99" s="32" t="s">
        <v>157</v>
      </c>
      <c r="G99" s="32" t="s">
        <v>158</v>
      </c>
      <c r="H99" s="157">
        <v>43658</v>
      </c>
      <c r="I99" s="157">
        <v>43662</v>
      </c>
      <c r="J99" s="61"/>
      <c r="K99" s="56"/>
      <c r="L99" s="56" t="s">
        <v>321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1:47" x14ac:dyDescent="0.2">
      <c r="A100" s="74">
        <v>3</v>
      </c>
      <c r="B100" s="36">
        <v>2912</v>
      </c>
      <c r="C100" s="75">
        <v>2257.6</v>
      </c>
      <c r="D100" s="40"/>
      <c r="E100" s="40" t="s">
        <v>188</v>
      </c>
      <c r="F100" s="40" t="s">
        <v>189</v>
      </c>
      <c r="G100" s="40" t="s">
        <v>190</v>
      </c>
      <c r="H100" s="156">
        <v>43663</v>
      </c>
      <c r="I100" s="156">
        <v>43664</v>
      </c>
      <c r="J100" s="78"/>
      <c r="K100" s="76"/>
      <c r="L100" s="76" t="s">
        <v>321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</row>
    <row r="101" spans="1:47" x14ac:dyDescent="0.2">
      <c r="A101" s="152"/>
      <c r="B101" s="153"/>
      <c r="C101" s="154">
        <f>SUM(C98:C100)</f>
        <v>14587.5</v>
      </c>
      <c r="D101" s="153"/>
      <c r="E101" s="153"/>
      <c r="F101" s="153"/>
      <c r="G101" s="153"/>
      <c r="H101" s="153"/>
      <c r="I101" s="153"/>
      <c r="J101" s="153"/>
      <c r="K101" s="153"/>
      <c r="L101" s="155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</row>
    <row r="102" spans="1:47" x14ac:dyDescent="0.2">
      <c r="A102" s="5" t="s">
        <v>3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</row>
    <row r="103" spans="1:47" x14ac:dyDescent="0.2">
      <c r="A103" s="8" t="s">
        <v>8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</row>
    <row r="104" spans="1:47" x14ac:dyDescent="0.2"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</row>
    <row r="105" spans="1:47" x14ac:dyDescent="0.2"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</row>
    <row r="106" spans="1:47" x14ac:dyDescent="0.2"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</row>
    <row r="107" spans="1:47" x14ac:dyDescent="0.2"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</row>
    <row r="108" spans="1:47" x14ac:dyDescent="0.2"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</row>
    <row r="109" spans="1:47" x14ac:dyDescent="0.2"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</row>
    <row r="110" spans="1:47" x14ac:dyDescent="0.2"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</row>
    <row r="111" spans="1:47" x14ac:dyDescent="0.2"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</row>
    <row r="112" spans="1:47" x14ac:dyDescent="0.2"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</row>
    <row r="113" spans="13:47" x14ac:dyDescent="0.2"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</row>
    <row r="114" spans="13:47" x14ac:dyDescent="0.2"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</row>
    <row r="115" spans="13:47" x14ac:dyDescent="0.2"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</row>
    <row r="116" spans="13:47" x14ac:dyDescent="0.2"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</row>
    <row r="117" spans="13:47" x14ac:dyDescent="0.2"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</row>
    <row r="118" spans="13:47" x14ac:dyDescent="0.2"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</row>
    <row r="119" spans="13:47" x14ac:dyDescent="0.2"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</row>
    <row r="120" spans="13:47" x14ac:dyDescent="0.2"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</row>
    <row r="121" spans="13:47" x14ac:dyDescent="0.2"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</row>
    <row r="122" spans="13:47" x14ac:dyDescent="0.2"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</row>
    <row r="123" spans="13:47" x14ac:dyDescent="0.2"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</row>
    <row r="124" spans="13:47" x14ac:dyDescent="0.2"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</row>
    <row r="125" spans="13:47" x14ac:dyDescent="0.2"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</row>
    <row r="126" spans="13:47" x14ac:dyDescent="0.2"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</row>
    <row r="127" spans="13:47" x14ac:dyDescent="0.2"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</row>
    <row r="128" spans="13:47" x14ac:dyDescent="0.2"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</row>
    <row r="129" spans="13:47" x14ac:dyDescent="0.2"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</row>
    <row r="130" spans="13:47" x14ac:dyDescent="0.2"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</row>
    <row r="131" spans="13:47" x14ac:dyDescent="0.2"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</row>
    <row r="132" spans="13:47" x14ac:dyDescent="0.2"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</row>
    <row r="133" spans="13:47" x14ac:dyDescent="0.2"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</row>
    <row r="134" spans="13:47" x14ac:dyDescent="0.2"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</row>
    <row r="135" spans="13:47" x14ac:dyDescent="0.2"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</row>
    <row r="136" spans="13:47" x14ac:dyDescent="0.2"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</row>
    <row r="137" spans="13:47" x14ac:dyDescent="0.2"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</row>
    <row r="138" spans="13:47" x14ac:dyDescent="0.2"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</row>
    <row r="139" spans="13:47" x14ac:dyDescent="0.2"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</row>
    <row r="140" spans="13:47" x14ac:dyDescent="0.2"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</row>
    <row r="141" spans="13:47" x14ac:dyDescent="0.2"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</row>
    <row r="142" spans="13:47" x14ac:dyDescent="0.2"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</row>
    <row r="143" spans="13:47" x14ac:dyDescent="0.2"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</row>
    <row r="144" spans="13:47" x14ac:dyDescent="0.2"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</row>
    <row r="145" spans="13:47" x14ac:dyDescent="0.2"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</row>
    <row r="146" spans="13:47" x14ac:dyDescent="0.2"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</row>
    <row r="147" spans="13:47" x14ac:dyDescent="0.2"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</row>
    <row r="148" spans="13:47" x14ac:dyDescent="0.2"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</row>
    <row r="149" spans="13:47" x14ac:dyDescent="0.2"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</row>
    <row r="150" spans="13:47" x14ac:dyDescent="0.2"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</row>
    <row r="151" spans="13:47" x14ac:dyDescent="0.2"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</row>
    <row r="152" spans="13:47" x14ac:dyDescent="0.2"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</row>
    <row r="153" spans="13:47" x14ac:dyDescent="0.2"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</row>
    <row r="154" spans="13:47" x14ac:dyDescent="0.2"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</row>
    <row r="155" spans="13:47" x14ac:dyDescent="0.2"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</row>
    <row r="156" spans="13:47" x14ac:dyDescent="0.2"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</row>
    <row r="157" spans="13:47" x14ac:dyDescent="0.2"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</row>
    <row r="158" spans="13:47" x14ac:dyDescent="0.2"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</row>
    <row r="159" spans="13:47" x14ac:dyDescent="0.2"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</row>
    <row r="160" spans="13:47" x14ac:dyDescent="0.2"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</row>
    <row r="161" spans="13:47" x14ac:dyDescent="0.2"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</row>
    <row r="162" spans="13:47" x14ac:dyDescent="0.2"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</row>
    <row r="163" spans="13:47" x14ac:dyDescent="0.2"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</row>
    <row r="164" spans="13:47" x14ac:dyDescent="0.2"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</row>
    <row r="165" spans="13:47" x14ac:dyDescent="0.2"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</row>
    <row r="166" spans="13:47" x14ac:dyDescent="0.2"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</row>
    <row r="167" spans="13:47" x14ac:dyDescent="0.2"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</row>
    <row r="168" spans="13:47" x14ac:dyDescent="0.2"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</row>
    <row r="169" spans="13:47" x14ac:dyDescent="0.2"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</row>
    <row r="170" spans="13:47" x14ac:dyDescent="0.2"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</row>
    <row r="171" spans="13:47" x14ac:dyDescent="0.2"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</row>
    <row r="172" spans="13:47" x14ac:dyDescent="0.2"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</row>
    <row r="173" spans="13:47" x14ac:dyDescent="0.2"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</row>
    <row r="174" spans="13:47" x14ac:dyDescent="0.2"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</row>
    <row r="175" spans="13:47" x14ac:dyDescent="0.2"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</row>
    <row r="176" spans="13:47" x14ac:dyDescent="0.2"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</row>
    <row r="177" spans="13:47" x14ac:dyDescent="0.2"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</row>
    <row r="178" spans="13:47" x14ac:dyDescent="0.2"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</row>
    <row r="179" spans="13:47" x14ac:dyDescent="0.2"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</row>
    <row r="180" spans="13:47" x14ac:dyDescent="0.2"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</row>
    <row r="181" spans="13:47" x14ac:dyDescent="0.2"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</row>
    <row r="182" spans="13:47" x14ac:dyDescent="0.2"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</row>
    <row r="183" spans="13:47" x14ac:dyDescent="0.2"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</row>
    <row r="184" spans="13:47" x14ac:dyDescent="0.2"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</row>
    <row r="185" spans="13:47" x14ac:dyDescent="0.2"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</row>
    <row r="186" spans="13:47" x14ac:dyDescent="0.2"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</row>
    <row r="187" spans="13:47" x14ac:dyDescent="0.2"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</row>
    <row r="188" spans="13:47" x14ac:dyDescent="0.2"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</row>
    <row r="189" spans="13:47" x14ac:dyDescent="0.2"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</row>
    <row r="190" spans="13:47" x14ac:dyDescent="0.2"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</row>
    <row r="191" spans="13:47" x14ac:dyDescent="0.2"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</row>
    <row r="192" spans="13:47" x14ac:dyDescent="0.2"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</row>
    <row r="193" spans="13:47" x14ac:dyDescent="0.2"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</row>
    <row r="194" spans="13:47" x14ac:dyDescent="0.2"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</row>
    <row r="195" spans="13:47" x14ac:dyDescent="0.2"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</row>
    <row r="196" spans="13:47" x14ac:dyDescent="0.2"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</row>
    <row r="197" spans="13:47" x14ac:dyDescent="0.2"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</row>
    <row r="198" spans="13:47" x14ac:dyDescent="0.2"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</row>
    <row r="199" spans="13:47" x14ac:dyDescent="0.2"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</row>
    <row r="200" spans="13:47" x14ac:dyDescent="0.2"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</row>
    <row r="201" spans="13:47" x14ac:dyDescent="0.2"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</row>
    <row r="202" spans="13:47" x14ac:dyDescent="0.2"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</row>
    <row r="203" spans="13:47" x14ac:dyDescent="0.2"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</row>
    <row r="204" spans="13:47" x14ac:dyDescent="0.2"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</row>
    <row r="205" spans="13:47" x14ac:dyDescent="0.2"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</row>
    <row r="206" spans="13:47" x14ac:dyDescent="0.2"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</row>
    <row r="207" spans="13:47" x14ac:dyDescent="0.2"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</row>
    <row r="208" spans="13:47" x14ac:dyDescent="0.2"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</row>
    <row r="209" spans="13:47" x14ac:dyDescent="0.2"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</row>
    <row r="210" spans="13:47" x14ac:dyDescent="0.2"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</row>
    <row r="211" spans="13:47" x14ac:dyDescent="0.2"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</row>
    <row r="212" spans="13:47" x14ac:dyDescent="0.2"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</row>
    <row r="213" spans="13:47" x14ac:dyDescent="0.2"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</row>
    <row r="214" spans="13:47" x14ac:dyDescent="0.2"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</row>
    <row r="215" spans="13:47" x14ac:dyDescent="0.2"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</row>
    <row r="216" spans="13:47" x14ac:dyDescent="0.2"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</row>
    <row r="217" spans="13:47" x14ac:dyDescent="0.2"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</row>
    <row r="218" spans="13:47" x14ac:dyDescent="0.2"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</row>
    <row r="219" spans="13:47" x14ac:dyDescent="0.2"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</row>
    <row r="220" spans="13:47" x14ac:dyDescent="0.2"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</row>
    <row r="221" spans="13:47" x14ac:dyDescent="0.2"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</row>
    <row r="222" spans="13:47" x14ac:dyDescent="0.2"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</row>
    <row r="223" spans="13:47" x14ac:dyDescent="0.2"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</row>
    <row r="224" spans="13:47" x14ac:dyDescent="0.2"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</row>
    <row r="225" spans="13:47" x14ac:dyDescent="0.2"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</row>
    <row r="226" spans="13:47" x14ac:dyDescent="0.2"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</row>
    <row r="227" spans="13:47" x14ac:dyDescent="0.2"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</row>
    <row r="228" spans="13:47" x14ac:dyDescent="0.2"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</row>
    <row r="229" spans="13:47" x14ac:dyDescent="0.2"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</row>
    <row r="230" spans="13:47" x14ac:dyDescent="0.2"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</row>
    <row r="231" spans="13:47" x14ac:dyDescent="0.2"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</row>
    <row r="232" spans="13:47" x14ac:dyDescent="0.2"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</row>
    <row r="233" spans="13:47" x14ac:dyDescent="0.2"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</row>
    <row r="234" spans="13:47" x14ac:dyDescent="0.2"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</row>
    <row r="235" spans="13:47" x14ac:dyDescent="0.2"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</row>
    <row r="236" spans="13:47" x14ac:dyDescent="0.2"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</row>
    <row r="237" spans="13:47" x14ac:dyDescent="0.2"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</row>
    <row r="238" spans="13:47" x14ac:dyDescent="0.2"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</row>
    <row r="239" spans="13:47" x14ac:dyDescent="0.2"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</row>
    <row r="240" spans="13:47" x14ac:dyDescent="0.2"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</row>
    <row r="241" spans="13:47" x14ac:dyDescent="0.2"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</row>
    <row r="242" spans="13:47" x14ac:dyDescent="0.2"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</row>
    <row r="243" spans="13:47" x14ac:dyDescent="0.2"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</row>
    <row r="244" spans="13:47" x14ac:dyDescent="0.2"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</row>
    <row r="245" spans="13:47" x14ac:dyDescent="0.2"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</row>
    <row r="246" spans="13:47" x14ac:dyDescent="0.2"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</row>
    <row r="247" spans="13:47" x14ac:dyDescent="0.2"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</row>
    <row r="248" spans="13:47" x14ac:dyDescent="0.2"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</row>
    <row r="249" spans="13:47" x14ac:dyDescent="0.2"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</row>
    <row r="250" spans="13:47" x14ac:dyDescent="0.2"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</row>
    <row r="251" spans="13:47" x14ac:dyDescent="0.2"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</row>
    <row r="252" spans="13:47" x14ac:dyDescent="0.2"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</row>
    <row r="253" spans="13:47" x14ac:dyDescent="0.2"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</row>
    <row r="254" spans="13:47" x14ac:dyDescent="0.2"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</row>
    <row r="255" spans="13:47" x14ac:dyDescent="0.2"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</row>
    <row r="256" spans="13:47" x14ac:dyDescent="0.2"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</row>
    <row r="257" spans="13:47" x14ac:dyDescent="0.2"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</row>
    <row r="258" spans="13:47" x14ac:dyDescent="0.2"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</row>
    <row r="259" spans="13:47" x14ac:dyDescent="0.2"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</row>
    <row r="260" spans="13:47" x14ac:dyDescent="0.2"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</row>
    <row r="261" spans="13:47" x14ac:dyDescent="0.2"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</row>
    <row r="262" spans="13:47" x14ac:dyDescent="0.2"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</row>
    <row r="263" spans="13:47" x14ac:dyDescent="0.2"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</row>
    <row r="264" spans="13:47" x14ac:dyDescent="0.2"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</row>
    <row r="265" spans="13:47" x14ac:dyDescent="0.2"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</row>
    <row r="266" spans="13:47" x14ac:dyDescent="0.2"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</row>
    <row r="267" spans="13:47" x14ac:dyDescent="0.2"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</row>
    <row r="268" spans="13:47" x14ac:dyDescent="0.2"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</row>
    <row r="269" spans="13:47" x14ac:dyDescent="0.2"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</row>
    <row r="270" spans="13:47" x14ac:dyDescent="0.2"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</row>
    <row r="271" spans="13:47" x14ac:dyDescent="0.2"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</row>
    <row r="272" spans="13:47" x14ac:dyDescent="0.2"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</row>
    <row r="273" spans="13:47" x14ac:dyDescent="0.2"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</row>
    <row r="274" spans="13:47" x14ac:dyDescent="0.2"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</row>
    <row r="275" spans="13:47" x14ac:dyDescent="0.2"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</row>
    <row r="276" spans="13:47" x14ac:dyDescent="0.2"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</row>
    <row r="277" spans="13:47" x14ac:dyDescent="0.2"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</row>
    <row r="278" spans="13:47" x14ac:dyDescent="0.2"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</row>
    <row r="279" spans="13:47" x14ac:dyDescent="0.2"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</row>
    <row r="280" spans="13:47" x14ac:dyDescent="0.2"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</row>
    <row r="281" spans="13:47" x14ac:dyDescent="0.2"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</row>
    <row r="282" spans="13:47" x14ac:dyDescent="0.2"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</row>
    <row r="283" spans="13:47" x14ac:dyDescent="0.2"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</row>
    <row r="284" spans="13:47" x14ac:dyDescent="0.2"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</row>
    <row r="285" spans="13:47" x14ac:dyDescent="0.2"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</row>
    <row r="286" spans="13:47" x14ac:dyDescent="0.2"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</row>
    <row r="287" spans="13:47" x14ac:dyDescent="0.2"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</row>
    <row r="288" spans="13:47" x14ac:dyDescent="0.2"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</row>
    <row r="289" spans="13:47" x14ac:dyDescent="0.2"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</row>
    <row r="290" spans="13:47" x14ac:dyDescent="0.2"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</row>
    <row r="291" spans="13:47" x14ac:dyDescent="0.2"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</row>
    <row r="292" spans="13:47" x14ac:dyDescent="0.2"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</row>
    <row r="293" spans="13:47" x14ac:dyDescent="0.2"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</row>
    <row r="294" spans="13:47" x14ac:dyDescent="0.2"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</row>
    <row r="295" spans="13:47" x14ac:dyDescent="0.2"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</row>
    <row r="296" spans="13:47" x14ac:dyDescent="0.2"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</row>
    <row r="297" spans="13:47" x14ac:dyDescent="0.2"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</row>
    <row r="298" spans="13:47" x14ac:dyDescent="0.2"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</row>
    <row r="299" spans="13:47" x14ac:dyDescent="0.2"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</row>
    <row r="300" spans="13:47" x14ac:dyDescent="0.2"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</row>
    <row r="301" spans="13:47" x14ac:dyDescent="0.2"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</row>
    <row r="302" spans="13:47" x14ac:dyDescent="0.2"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</row>
    <row r="303" spans="13:47" x14ac:dyDescent="0.2"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</row>
    <row r="304" spans="13:47" x14ac:dyDescent="0.2"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</row>
    <row r="305" spans="13:47" x14ac:dyDescent="0.2"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</row>
    <row r="306" spans="13:47" x14ac:dyDescent="0.2"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</row>
    <row r="307" spans="13:47" x14ac:dyDescent="0.2"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</row>
    <row r="308" spans="13:47" x14ac:dyDescent="0.2"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</row>
    <row r="309" spans="13:47" x14ac:dyDescent="0.2"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</row>
    <row r="310" spans="13:47" x14ac:dyDescent="0.2"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</row>
    <row r="311" spans="13:47" x14ac:dyDescent="0.2"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</row>
    <row r="312" spans="13:47" x14ac:dyDescent="0.2"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</row>
    <row r="313" spans="13:47" x14ac:dyDescent="0.2"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</row>
    <row r="314" spans="13:47" x14ac:dyDescent="0.2"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</row>
    <row r="315" spans="13:47" x14ac:dyDescent="0.2"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</row>
    <row r="316" spans="13:47" x14ac:dyDescent="0.2"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</row>
    <row r="317" spans="13:47" x14ac:dyDescent="0.2"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</row>
    <row r="318" spans="13:47" x14ac:dyDescent="0.2"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</row>
    <row r="319" spans="13:47" x14ac:dyDescent="0.2"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</row>
    <row r="320" spans="13:47" x14ac:dyDescent="0.2"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</row>
    <row r="321" spans="13:47" x14ac:dyDescent="0.2"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</row>
    <row r="322" spans="13:47" x14ac:dyDescent="0.2"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</row>
    <row r="323" spans="13:47" x14ac:dyDescent="0.2"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</row>
    <row r="324" spans="13:47" x14ac:dyDescent="0.2"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</row>
    <row r="325" spans="13:47" x14ac:dyDescent="0.2"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</row>
    <row r="326" spans="13:47" x14ac:dyDescent="0.2"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</row>
    <row r="327" spans="13:47" x14ac:dyDescent="0.2"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</row>
    <row r="328" spans="13:47" x14ac:dyDescent="0.2"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</row>
    <row r="329" spans="13:47" x14ac:dyDescent="0.2"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</row>
    <row r="330" spans="13:47" x14ac:dyDescent="0.2"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</row>
    <row r="331" spans="13:47" x14ac:dyDescent="0.2"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</row>
    <row r="332" spans="13:47" x14ac:dyDescent="0.2"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</row>
    <row r="333" spans="13:47" x14ac:dyDescent="0.2"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</row>
    <row r="334" spans="13:47" x14ac:dyDescent="0.2"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</row>
    <row r="335" spans="13:47" x14ac:dyDescent="0.2"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</row>
    <row r="336" spans="13:47" x14ac:dyDescent="0.2"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</row>
    <row r="337" spans="13:47" x14ac:dyDescent="0.2"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</row>
    <row r="338" spans="13:47" x14ac:dyDescent="0.2"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</row>
    <row r="339" spans="13:47" x14ac:dyDescent="0.2"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</row>
    <row r="340" spans="13:47" x14ac:dyDescent="0.2"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</row>
    <row r="341" spans="13:47" x14ac:dyDescent="0.2"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</row>
    <row r="342" spans="13:47" x14ac:dyDescent="0.2"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</row>
    <row r="343" spans="13:47" x14ac:dyDescent="0.2"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</row>
    <row r="344" spans="13:47" x14ac:dyDescent="0.2"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</row>
    <row r="345" spans="13:47" x14ac:dyDescent="0.2"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</row>
    <row r="346" spans="13:47" x14ac:dyDescent="0.2"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</row>
    <row r="347" spans="13:47" x14ac:dyDescent="0.2"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</row>
    <row r="348" spans="13:47" x14ac:dyDescent="0.2"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</row>
    <row r="349" spans="13:47" x14ac:dyDescent="0.2"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</row>
    <row r="350" spans="13:47" x14ac:dyDescent="0.2"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</row>
    <row r="351" spans="13:47" x14ac:dyDescent="0.2"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</row>
    <row r="352" spans="13:47" x14ac:dyDescent="0.2"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</row>
    <row r="353" spans="13:47" x14ac:dyDescent="0.2"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</row>
    <row r="354" spans="13:47" x14ac:dyDescent="0.2"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</row>
    <row r="355" spans="13:47" x14ac:dyDescent="0.2"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</row>
    <row r="356" spans="13:47" x14ac:dyDescent="0.2"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</row>
    <row r="357" spans="13:47" x14ac:dyDescent="0.2"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</row>
    <row r="358" spans="13:47" x14ac:dyDescent="0.2"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</row>
    <row r="359" spans="13:47" x14ac:dyDescent="0.2"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</row>
    <row r="360" spans="13:47" x14ac:dyDescent="0.2"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</row>
    <row r="361" spans="13:47" x14ac:dyDescent="0.2"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</row>
    <row r="362" spans="13:47" x14ac:dyDescent="0.2"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</row>
    <row r="363" spans="13:47" x14ac:dyDescent="0.2"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</row>
    <row r="364" spans="13:47" x14ac:dyDescent="0.2"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</row>
    <row r="365" spans="13:47" x14ac:dyDescent="0.2"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</row>
    <row r="366" spans="13:47" x14ac:dyDescent="0.2"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</row>
    <row r="367" spans="13:47" x14ac:dyDescent="0.2"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</row>
    <row r="368" spans="13:47" x14ac:dyDescent="0.2"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</row>
    <row r="369" spans="13:47" x14ac:dyDescent="0.2"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</row>
    <row r="370" spans="13:47" x14ac:dyDescent="0.2"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</row>
    <row r="371" spans="13:47" x14ac:dyDescent="0.2"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</row>
    <row r="372" spans="13:47" x14ac:dyDescent="0.2"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</row>
    <row r="373" spans="13:47" x14ac:dyDescent="0.2"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</row>
    <row r="374" spans="13:47" x14ac:dyDescent="0.2"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</row>
    <row r="375" spans="13:47" x14ac:dyDescent="0.2"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</row>
    <row r="376" spans="13:47" x14ac:dyDescent="0.2"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</row>
    <row r="377" spans="13:47" x14ac:dyDescent="0.2"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</row>
    <row r="378" spans="13:47" x14ac:dyDescent="0.2"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</row>
    <row r="379" spans="13:47" x14ac:dyDescent="0.2"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</row>
    <row r="380" spans="13:47" x14ac:dyDescent="0.2"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</row>
    <row r="381" spans="13:47" x14ac:dyDescent="0.2"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</row>
    <row r="382" spans="13:47" x14ac:dyDescent="0.2"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</row>
    <row r="383" spans="13:47" x14ac:dyDescent="0.2"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</row>
    <row r="384" spans="13:47" x14ac:dyDescent="0.2"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</row>
    <row r="385" spans="13:47" x14ac:dyDescent="0.2"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</row>
    <row r="386" spans="13:47" x14ac:dyDescent="0.2"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</row>
    <row r="387" spans="13:47" x14ac:dyDescent="0.2"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</row>
    <row r="388" spans="13:47" x14ac:dyDescent="0.2"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</row>
    <row r="389" spans="13:47" x14ac:dyDescent="0.2"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</row>
    <row r="390" spans="13:47" x14ac:dyDescent="0.2"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</row>
    <row r="391" spans="13:47" x14ac:dyDescent="0.2"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</row>
    <row r="392" spans="13:47" x14ac:dyDescent="0.2"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</row>
    <row r="393" spans="13:47" x14ac:dyDescent="0.2"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</row>
    <row r="394" spans="13:47" x14ac:dyDescent="0.2"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</row>
    <row r="395" spans="13:47" x14ac:dyDescent="0.2"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</row>
    <row r="396" spans="13:47" x14ac:dyDescent="0.2"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</row>
    <row r="397" spans="13:47" x14ac:dyDescent="0.2"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</row>
    <row r="398" spans="13:47" x14ac:dyDescent="0.2"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</row>
    <row r="399" spans="13:47" x14ac:dyDescent="0.2"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</row>
    <row r="400" spans="13:47" x14ac:dyDescent="0.2"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</row>
    <row r="401" spans="13:47" x14ac:dyDescent="0.2"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</row>
    <row r="402" spans="13:47" x14ac:dyDescent="0.2"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</row>
    <row r="403" spans="13:47" x14ac:dyDescent="0.2"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</row>
    <row r="404" spans="13:47" x14ac:dyDescent="0.2"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</row>
    <row r="405" spans="13:47" x14ac:dyDescent="0.2"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</row>
    <row r="406" spans="13:47" x14ac:dyDescent="0.2"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</row>
    <row r="407" spans="13:47" x14ac:dyDescent="0.2"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</row>
    <row r="408" spans="13:47" x14ac:dyDescent="0.2"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</row>
    <row r="409" spans="13:47" x14ac:dyDescent="0.2"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</row>
    <row r="410" spans="13:47" x14ac:dyDescent="0.2"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</row>
    <row r="411" spans="13:47" x14ac:dyDescent="0.2"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</row>
    <row r="412" spans="13:47" x14ac:dyDescent="0.2"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</row>
    <row r="413" spans="13:47" x14ac:dyDescent="0.2"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</row>
    <row r="414" spans="13:47" x14ac:dyDescent="0.2"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</row>
    <row r="415" spans="13:47" x14ac:dyDescent="0.2"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</row>
    <row r="416" spans="13:47" x14ac:dyDescent="0.2"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</row>
    <row r="417" spans="13:47" x14ac:dyDescent="0.2"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</row>
    <row r="418" spans="13:47" x14ac:dyDescent="0.2"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</row>
    <row r="419" spans="13:47" x14ac:dyDescent="0.2"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</row>
    <row r="420" spans="13:47" x14ac:dyDescent="0.2"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</row>
    <row r="421" spans="13:47" x14ac:dyDescent="0.2"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</row>
    <row r="422" spans="13:47" x14ac:dyDescent="0.2"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</row>
    <row r="423" spans="13:47" x14ac:dyDescent="0.2"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</row>
    <row r="424" spans="13:47" x14ac:dyDescent="0.2"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</row>
    <row r="425" spans="13:47" x14ac:dyDescent="0.2"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</row>
    <row r="426" spans="13:47" x14ac:dyDescent="0.2"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</row>
    <row r="427" spans="13:47" x14ac:dyDescent="0.2"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</row>
    <row r="428" spans="13:47" x14ac:dyDescent="0.2"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</row>
    <row r="429" spans="13:47" x14ac:dyDescent="0.2"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</row>
    <row r="430" spans="13:47" x14ac:dyDescent="0.2"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</row>
    <row r="431" spans="13:47" x14ac:dyDescent="0.2"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</row>
    <row r="432" spans="13:47" x14ac:dyDescent="0.2"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</row>
    <row r="433" spans="13:47" x14ac:dyDescent="0.2"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</row>
    <row r="434" spans="13:47" x14ac:dyDescent="0.2"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</row>
    <row r="435" spans="13:47" x14ac:dyDescent="0.2"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</row>
    <row r="436" spans="13:47" x14ac:dyDescent="0.2"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</row>
    <row r="437" spans="13:47" x14ac:dyDescent="0.2"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</row>
    <row r="438" spans="13:47" x14ac:dyDescent="0.2"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</row>
    <row r="439" spans="13:47" x14ac:dyDescent="0.2"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</row>
    <row r="440" spans="13:47" x14ac:dyDescent="0.2"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</row>
    <row r="441" spans="13:47" x14ac:dyDescent="0.2"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</row>
    <row r="442" spans="13:47" x14ac:dyDescent="0.2"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</row>
    <row r="443" spans="13:47" x14ac:dyDescent="0.2"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</row>
    <row r="444" spans="13:47" x14ac:dyDescent="0.2"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</row>
    <row r="445" spans="13:47" x14ac:dyDescent="0.2"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</row>
    <row r="446" spans="13:47" x14ac:dyDescent="0.2"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</row>
    <row r="447" spans="13:47" x14ac:dyDescent="0.2"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</row>
    <row r="448" spans="13:47" x14ac:dyDescent="0.2"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</row>
    <row r="449" spans="13:47" x14ac:dyDescent="0.2"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</row>
    <row r="450" spans="13:47" x14ac:dyDescent="0.2"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</row>
    <row r="451" spans="13:47" x14ac:dyDescent="0.2"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</row>
    <row r="452" spans="13:47" x14ac:dyDescent="0.2"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</row>
    <row r="453" spans="13:47" x14ac:dyDescent="0.2"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</row>
    <row r="454" spans="13:47" x14ac:dyDescent="0.2"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</row>
    <row r="455" spans="13:47" x14ac:dyDescent="0.2"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</row>
    <row r="456" spans="13:47" x14ac:dyDescent="0.2"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</row>
  </sheetData>
  <mergeCells count="7">
    <mergeCell ref="A96:L96"/>
    <mergeCell ref="A91:L91"/>
    <mergeCell ref="A3:L3"/>
    <mergeCell ref="A1:L2"/>
    <mergeCell ref="A75:L75"/>
    <mergeCell ref="A80:L80"/>
    <mergeCell ref="A85:L85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115" zoomScaleNormal="115" workbookViewId="0">
      <selection activeCell="E25" sqref="E25"/>
    </sheetView>
  </sheetViews>
  <sheetFormatPr defaultRowHeight="12.75" x14ac:dyDescent="0.2"/>
  <cols>
    <col min="1" max="1" width="8.1640625" customWidth="1"/>
    <col min="2" max="2" width="25.1640625" customWidth="1"/>
    <col min="3" max="3" width="17.33203125" customWidth="1"/>
    <col min="4" max="4" width="14.6640625" customWidth="1"/>
    <col min="5" max="5" width="75" customWidth="1"/>
    <col min="6" max="6" width="25.83203125" customWidth="1"/>
    <col min="7" max="7" width="24.6640625" customWidth="1"/>
    <col min="8" max="8" width="18" customWidth="1"/>
    <col min="9" max="9" width="23" customWidth="1"/>
    <col min="10" max="10" width="38.83203125" customWidth="1"/>
    <col min="11" max="11" width="19" customWidth="1"/>
    <col min="12" max="12" width="18.33203125" customWidth="1"/>
    <col min="13" max="13" width="30.33203125" customWidth="1"/>
    <col min="14" max="14" width="14" bestFit="1" customWidth="1"/>
  </cols>
  <sheetData>
    <row r="1" spans="1:12" x14ac:dyDescent="0.2">
      <c r="A1" s="162" t="s">
        <v>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32.25" customHeight="1" x14ac:dyDescent="0.2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7.25" customHeight="1" x14ac:dyDescent="0.2">
      <c r="A3" s="165" t="s">
        <v>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39" customHeight="1" x14ac:dyDescent="0.2">
      <c r="A4" s="1" t="s">
        <v>309</v>
      </c>
      <c r="B4" s="2" t="s">
        <v>310</v>
      </c>
      <c r="C4" s="103" t="s">
        <v>311</v>
      </c>
      <c r="D4" s="2" t="s">
        <v>312</v>
      </c>
      <c r="E4" s="2" t="s">
        <v>313</v>
      </c>
      <c r="F4" s="2" t="s">
        <v>314</v>
      </c>
      <c r="G4" s="2" t="s">
        <v>315</v>
      </c>
      <c r="H4" s="103" t="s">
        <v>316</v>
      </c>
      <c r="I4" s="103" t="s">
        <v>317</v>
      </c>
      <c r="J4" s="2" t="s">
        <v>5</v>
      </c>
      <c r="K4" s="2" t="s">
        <v>318</v>
      </c>
      <c r="L4" s="104" t="s">
        <v>319</v>
      </c>
    </row>
    <row r="5" spans="1:12" ht="12" customHeight="1" x14ac:dyDescent="0.2">
      <c r="A5" s="30">
        <v>1</v>
      </c>
      <c r="B5" s="62">
        <v>4861</v>
      </c>
      <c r="C5" s="41">
        <v>14983.02</v>
      </c>
      <c r="D5" s="42" t="s">
        <v>47</v>
      </c>
      <c r="E5" s="16" t="s">
        <v>48</v>
      </c>
      <c r="F5" s="16" t="s">
        <v>49</v>
      </c>
      <c r="G5" s="16" t="s">
        <v>50</v>
      </c>
      <c r="H5" s="17">
        <v>43644</v>
      </c>
      <c r="I5" s="17">
        <v>43647</v>
      </c>
      <c r="J5" s="17">
        <v>43649</v>
      </c>
      <c r="K5" s="16"/>
      <c r="L5" s="16" t="s">
        <v>69</v>
      </c>
    </row>
    <row r="6" spans="1:12" ht="13.5" customHeight="1" x14ac:dyDescent="0.2">
      <c r="A6" s="13">
        <v>2</v>
      </c>
      <c r="B6" s="60" t="s">
        <v>148</v>
      </c>
      <c r="C6" s="38">
        <v>48896</v>
      </c>
      <c r="D6" s="60"/>
      <c r="E6" s="101" t="s">
        <v>149</v>
      </c>
      <c r="F6" s="101" t="s">
        <v>150</v>
      </c>
      <c r="G6" s="24" t="s">
        <v>152</v>
      </c>
      <c r="H6" s="136">
        <v>43661</v>
      </c>
      <c r="I6" s="136">
        <v>43662</v>
      </c>
      <c r="J6" s="25">
        <v>43663</v>
      </c>
      <c r="K6" s="60"/>
      <c r="L6" s="24" t="s">
        <v>69</v>
      </c>
    </row>
    <row r="7" spans="1:12" ht="12.75" customHeight="1" x14ac:dyDescent="0.2">
      <c r="A7" s="40">
        <v>3</v>
      </c>
      <c r="B7" s="91">
        <v>294849</v>
      </c>
      <c r="C7" s="92">
        <v>64716</v>
      </c>
      <c r="D7" s="91"/>
      <c r="E7" s="82" t="s">
        <v>191</v>
      </c>
      <c r="F7" s="93" t="s">
        <v>192</v>
      </c>
      <c r="G7" s="91" t="s">
        <v>193</v>
      </c>
      <c r="H7" s="87">
        <v>43661</v>
      </c>
      <c r="I7" s="87">
        <v>43664</v>
      </c>
      <c r="J7" s="94">
        <v>43665</v>
      </c>
      <c r="K7" s="95"/>
      <c r="L7" s="95" t="s">
        <v>69</v>
      </c>
    </row>
    <row r="8" spans="1:12" ht="13.5" customHeight="1" x14ac:dyDescent="0.2">
      <c r="A8" s="106"/>
      <c r="B8" s="107"/>
      <c r="C8" s="108">
        <f>SUM(C5:C7)</f>
        <v>128595.02</v>
      </c>
      <c r="D8" s="107"/>
      <c r="E8" s="107"/>
      <c r="F8" s="107"/>
      <c r="G8" s="107"/>
      <c r="H8" s="107"/>
      <c r="I8" s="107"/>
      <c r="J8" s="107"/>
      <c r="K8" s="107"/>
      <c r="L8" s="109"/>
    </row>
    <row r="9" spans="1:12" x14ac:dyDescent="0.2">
      <c r="A9" s="118"/>
      <c r="B9" s="119"/>
      <c r="C9" s="119"/>
      <c r="D9" s="133"/>
      <c r="E9" s="133"/>
      <c r="F9" s="133"/>
      <c r="G9" s="133"/>
      <c r="H9" s="133"/>
      <c r="I9" s="133"/>
      <c r="J9" s="133"/>
      <c r="K9" s="119"/>
      <c r="L9" s="119"/>
    </row>
    <row r="10" spans="1:12" x14ac:dyDescent="0.2">
      <c r="A10" s="165" t="s">
        <v>6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</row>
    <row r="11" spans="1:12" ht="25.5" x14ac:dyDescent="0.2">
      <c r="A11" s="1" t="s">
        <v>309</v>
      </c>
      <c r="B11" s="2" t="s">
        <v>310</v>
      </c>
      <c r="C11" s="103" t="s">
        <v>311</v>
      </c>
      <c r="D11" s="2" t="s">
        <v>312</v>
      </c>
      <c r="E11" s="2" t="s">
        <v>313</v>
      </c>
      <c r="F11" s="2" t="s">
        <v>314</v>
      </c>
      <c r="G11" s="2" t="s">
        <v>315</v>
      </c>
      <c r="H11" s="103" t="s">
        <v>316</v>
      </c>
      <c r="I11" s="103" t="s">
        <v>317</v>
      </c>
      <c r="J11" s="2" t="s">
        <v>5</v>
      </c>
      <c r="K11" s="2" t="s">
        <v>318</v>
      </c>
      <c r="L11" s="104" t="s">
        <v>319</v>
      </c>
    </row>
    <row r="12" spans="1:12" x14ac:dyDescent="0.2">
      <c r="A12" s="40">
        <v>1</v>
      </c>
      <c r="B12" s="76">
        <v>1354953</v>
      </c>
      <c r="C12" s="137">
        <v>40500</v>
      </c>
      <c r="D12" s="138" t="s">
        <v>269</v>
      </c>
      <c r="E12" s="76" t="s">
        <v>266</v>
      </c>
      <c r="F12" s="76" t="s">
        <v>267</v>
      </c>
      <c r="G12" s="76" t="s">
        <v>268</v>
      </c>
      <c r="H12" s="78">
        <v>43665</v>
      </c>
      <c r="I12" s="78">
        <v>43672</v>
      </c>
      <c r="J12" s="78"/>
      <c r="K12" s="139"/>
      <c r="L12" s="76" t="s">
        <v>321</v>
      </c>
    </row>
    <row r="13" spans="1:12" x14ac:dyDescent="0.2">
      <c r="A13" s="106"/>
      <c r="B13" s="107"/>
      <c r="C13" s="108">
        <f>SUM(C12:C12)</f>
        <v>40500</v>
      </c>
      <c r="D13" s="107"/>
      <c r="E13" s="107"/>
      <c r="F13" s="107"/>
      <c r="G13" s="107"/>
      <c r="H13" s="107"/>
      <c r="I13" s="107"/>
      <c r="J13" s="107"/>
      <c r="K13" s="107"/>
      <c r="L13" s="109"/>
    </row>
    <row r="14" spans="1:12" x14ac:dyDescent="0.2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</row>
    <row r="15" spans="1:12" x14ac:dyDescent="0.2">
      <c r="A15" s="165" t="s">
        <v>25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</row>
    <row r="16" spans="1:12" ht="25.5" x14ac:dyDescent="0.2">
      <c r="A16" s="1" t="s">
        <v>309</v>
      </c>
      <c r="B16" s="2" t="s">
        <v>310</v>
      </c>
      <c r="C16" s="103" t="s">
        <v>311</v>
      </c>
      <c r="D16" s="2" t="s">
        <v>312</v>
      </c>
      <c r="E16" s="2" t="s">
        <v>313</v>
      </c>
      <c r="F16" s="2" t="s">
        <v>314</v>
      </c>
      <c r="G16" s="2" t="s">
        <v>315</v>
      </c>
      <c r="H16" s="103" t="s">
        <v>316</v>
      </c>
      <c r="I16" s="103" t="s">
        <v>317</v>
      </c>
      <c r="J16" s="2" t="s">
        <v>5</v>
      </c>
      <c r="K16" s="2" t="s">
        <v>318</v>
      </c>
      <c r="L16" s="104" t="s">
        <v>319</v>
      </c>
    </row>
    <row r="17" spans="1:12" x14ac:dyDescent="0.2">
      <c r="A17" s="30">
        <v>1</v>
      </c>
      <c r="B17" s="16">
        <v>2434</v>
      </c>
      <c r="C17" s="31">
        <v>62217</v>
      </c>
      <c r="D17" s="16"/>
      <c r="E17" s="141" t="s">
        <v>26</v>
      </c>
      <c r="F17" s="142" t="s">
        <v>27</v>
      </c>
      <c r="G17" s="16" t="s">
        <v>28</v>
      </c>
      <c r="H17" s="17">
        <v>43633</v>
      </c>
      <c r="I17" s="17">
        <v>43641</v>
      </c>
      <c r="J17" s="17">
        <v>43634</v>
      </c>
      <c r="K17" s="16"/>
      <c r="L17" s="16" t="s">
        <v>69</v>
      </c>
    </row>
    <row r="18" spans="1:12" x14ac:dyDescent="0.2">
      <c r="A18" s="106"/>
      <c r="B18" s="107"/>
      <c r="C18" s="122">
        <f>SUM(C17:C17)</f>
        <v>62217</v>
      </c>
      <c r="D18" s="107"/>
      <c r="E18" s="107"/>
      <c r="F18" s="107"/>
      <c r="G18" s="107"/>
      <c r="H18" s="107"/>
      <c r="I18" s="107"/>
      <c r="J18" s="107"/>
      <c r="K18" s="107"/>
      <c r="L18" s="109"/>
    </row>
    <row r="19" spans="1:12" x14ac:dyDescent="0.2">
      <c r="A19" s="5" t="s">
        <v>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mergeCells count="4">
    <mergeCell ref="A15:L15"/>
    <mergeCell ref="A10:L10"/>
    <mergeCell ref="A1:L2"/>
    <mergeCell ref="A3:L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B1" zoomScaleNormal="100" workbookViewId="0">
      <selection activeCell="I15" sqref="I15"/>
    </sheetView>
  </sheetViews>
  <sheetFormatPr defaultRowHeight="12.75" x14ac:dyDescent="0.2"/>
  <cols>
    <col min="1" max="1" width="14.5" customWidth="1"/>
    <col min="2" max="2" width="32.33203125" customWidth="1"/>
    <col min="3" max="3" width="21.5" customWidth="1"/>
    <col min="4" max="4" width="19.33203125" customWidth="1"/>
    <col min="5" max="5" width="89.33203125" customWidth="1"/>
    <col min="6" max="6" width="31.1640625" customWidth="1"/>
    <col min="7" max="7" width="22.33203125" customWidth="1"/>
    <col min="8" max="8" width="17.1640625" customWidth="1"/>
    <col min="9" max="9" width="20" customWidth="1"/>
    <col min="10" max="10" width="19.5" customWidth="1"/>
    <col min="11" max="11" width="19.1640625" customWidth="1"/>
    <col min="12" max="12" width="20.33203125" customWidth="1"/>
  </cols>
  <sheetData>
    <row r="1" spans="1:12" x14ac:dyDescent="0.2">
      <c r="A1" s="162" t="s">
        <v>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37.5" customHeight="1" x14ac:dyDescent="0.2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9.5" customHeight="1" x14ac:dyDescent="0.2">
      <c r="A3" s="165" t="s">
        <v>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38.25" x14ac:dyDescent="0.2">
      <c r="A4" s="1" t="s">
        <v>309</v>
      </c>
      <c r="B4" s="2" t="s">
        <v>310</v>
      </c>
      <c r="C4" s="103" t="s">
        <v>311</v>
      </c>
      <c r="D4" s="2" t="s">
        <v>312</v>
      </c>
      <c r="E4" s="2" t="s">
        <v>313</v>
      </c>
      <c r="F4" s="2" t="s">
        <v>314</v>
      </c>
      <c r="G4" s="2" t="s">
        <v>315</v>
      </c>
      <c r="H4" s="103" t="s">
        <v>316</v>
      </c>
      <c r="I4" s="103" t="s">
        <v>317</v>
      </c>
      <c r="J4" s="2" t="s">
        <v>5</v>
      </c>
      <c r="K4" s="2" t="s">
        <v>318</v>
      </c>
      <c r="L4" s="104" t="s">
        <v>319</v>
      </c>
    </row>
    <row r="5" spans="1:12" x14ac:dyDescent="0.2">
      <c r="A5" s="40">
        <v>1</v>
      </c>
      <c r="B5" s="90">
        <v>866123</v>
      </c>
      <c r="C5" s="34">
        <v>2444.96</v>
      </c>
      <c r="D5" s="35" t="s">
        <v>81</v>
      </c>
      <c r="E5" s="36" t="s">
        <v>82</v>
      </c>
      <c r="F5" s="36" t="s">
        <v>83</v>
      </c>
      <c r="G5" s="36" t="s">
        <v>84</v>
      </c>
      <c r="H5" s="37">
        <v>43649</v>
      </c>
      <c r="I5" s="37">
        <v>43650</v>
      </c>
      <c r="J5" s="37">
        <v>43651</v>
      </c>
      <c r="K5" s="36"/>
      <c r="L5" s="36" t="s">
        <v>69</v>
      </c>
    </row>
    <row r="6" spans="1:12" x14ac:dyDescent="0.2">
      <c r="A6" s="32">
        <v>2</v>
      </c>
      <c r="B6" s="13" t="s">
        <v>93</v>
      </c>
      <c r="C6" s="14">
        <v>7091.76</v>
      </c>
      <c r="D6" s="39" t="s">
        <v>94</v>
      </c>
      <c r="E6" s="13" t="s">
        <v>112</v>
      </c>
      <c r="F6" s="13" t="s">
        <v>95</v>
      </c>
      <c r="G6" s="13" t="s">
        <v>96</v>
      </c>
      <c r="H6" s="15">
        <v>43650</v>
      </c>
      <c r="I6" s="15">
        <v>43655</v>
      </c>
      <c r="J6" s="15">
        <v>43656</v>
      </c>
      <c r="K6" s="13"/>
      <c r="L6" s="13" t="s">
        <v>69</v>
      </c>
    </row>
    <row r="7" spans="1:12" x14ac:dyDescent="0.2">
      <c r="A7" s="74">
        <v>3</v>
      </c>
      <c r="B7" s="36">
        <v>29067</v>
      </c>
      <c r="C7" s="34">
        <v>88.35</v>
      </c>
      <c r="D7" s="35" t="s">
        <v>47</v>
      </c>
      <c r="E7" s="36" t="s">
        <v>113</v>
      </c>
      <c r="F7" s="36" t="s">
        <v>114</v>
      </c>
      <c r="G7" s="36" t="s">
        <v>115</v>
      </c>
      <c r="H7" s="37">
        <v>43650</v>
      </c>
      <c r="I7" s="37">
        <v>43657</v>
      </c>
      <c r="J7" s="37">
        <v>43658</v>
      </c>
      <c r="K7" s="36"/>
      <c r="L7" s="36" t="s">
        <v>69</v>
      </c>
    </row>
    <row r="8" spans="1:12" x14ac:dyDescent="0.2">
      <c r="A8" s="32">
        <v>4</v>
      </c>
      <c r="B8" s="13">
        <v>1971</v>
      </c>
      <c r="C8" s="38">
        <v>3000</v>
      </c>
      <c r="D8" s="39" t="s">
        <v>116</v>
      </c>
      <c r="E8" s="13" t="s">
        <v>117</v>
      </c>
      <c r="F8" s="13" t="s">
        <v>118</v>
      </c>
      <c r="G8" s="13" t="s">
        <v>119</v>
      </c>
      <c r="H8" s="15">
        <v>43651</v>
      </c>
      <c r="I8" s="15">
        <v>43657</v>
      </c>
      <c r="J8" s="15">
        <v>43658</v>
      </c>
      <c r="K8" s="13"/>
      <c r="L8" s="13" t="s">
        <v>69</v>
      </c>
    </row>
    <row r="9" spans="1:12" x14ac:dyDescent="0.2">
      <c r="A9" s="30">
        <v>5</v>
      </c>
      <c r="B9" s="23" t="s">
        <v>130</v>
      </c>
      <c r="C9" s="41">
        <v>3896.16</v>
      </c>
      <c r="D9" s="42" t="s">
        <v>131</v>
      </c>
      <c r="E9" s="16" t="s">
        <v>132</v>
      </c>
      <c r="F9" s="16" t="s">
        <v>133</v>
      </c>
      <c r="G9" s="16" t="s">
        <v>134</v>
      </c>
      <c r="H9" s="17">
        <v>43651</v>
      </c>
      <c r="I9" s="17">
        <v>43661</v>
      </c>
      <c r="J9" s="17">
        <v>43663</v>
      </c>
      <c r="K9" s="16"/>
      <c r="L9" s="16" t="s">
        <v>69</v>
      </c>
    </row>
    <row r="10" spans="1:12" s="10" customFormat="1" x14ac:dyDescent="0.2">
      <c r="A10" s="32">
        <v>6</v>
      </c>
      <c r="B10" s="13">
        <v>4977424</v>
      </c>
      <c r="C10" s="38">
        <v>48084.39</v>
      </c>
      <c r="D10" s="39" t="s">
        <v>135</v>
      </c>
      <c r="E10" s="13" t="s">
        <v>151</v>
      </c>
      <c r="F10" s="13" t="s">
        <v>136</v>
      </c>
      <c r="G10" s="13" t="s">
        <v>137</v>
      </c>
      <c r="H10" s="15">
        <v>43656</v>
      </c>
      <c r="I10" s="15">
        <v>43661</v>
      </c>
      <c r="J10" s="15">
        <v>43663</v>
      </c>
      <c r="K10" s="13"/>
      <c r="L10" s="13" t="s">
        <v>69</v>
      </c>
    </row>
    <row r="11" spans="1:12" x14ac:dyDescent="0.2">
      <c r="A11" s="30">
        <v>7</v>
      </c>
      <c r="B11" s="65" t="s">
        <v>138</v>
      </c>
      <c r="C11" s="41">
        <v>69491.83</v>
      </c>
      <c r="D11" s="42" t="s">
        <v>139</v>
      </c>
      <c r="E11" s="16" t="s">
        <v>140</v>
      </c>
      <c r="F11" s="16" t="s">
        <v>141</v>
      </c>
      <c r="G11" s="16" t="s">
        <v>142</v>
      </c>
      <c r="H11" s="17">
        <v>43661</v>
      </c>
      <c r="I11" s="17">
        <v>43662</v>
      </c>
      <c r="J11" s="17">
        <v>43663</v>
      </c>
      <c r="K11" s="16"/>
      <c r="L11" s="16" t="s">
        <v>69</v>
      </c>
    </row>
    <row r="12" spans="1:12" x14ac:dyDescent="0.2">
      <c r="A12" s="66">
        <v>8</v>
      </c>
      <c r="B12" s="67" t="s">
        <v>143</v>
      </c>
      <c r="C12" s="68">
        <v>36945.96</v>
      </c>
      <c r="D12" s="69" t="s">
        <v>147</v>
      </c>
      <c r="E12" s="70" t="s">
        <v>144</v>
      </c>
      <c r="F12" s="70" t="s">
        <v>145</v>
      </c>
      <c r="G12" s="70" t="s">
        <v>146</v>
      </c>
      <c r="H12" s="71">
        <v>43662</v>
      </c>
      <c r="I12" s="71">
        <v>43662</v>
      </c>
      <c r="J12" s="71">
        <v>43663</v>
      </c>
      <c r="K12" s="70"/>
      <c r="L12" s="70" t="s">
        <v>69</v>
      </c>
    </row>
    <row r="13" spans="1:12" x14ac:dyDescent="0.2">
      <c r="A13" s="30">
        <v>9</v>
      </c>
      <c r="B13" s="26">
        <v>449</v>
      </c>
      <c r="C13" s="96">
        <v>11584</v>
      </c>
      <c r="D13" s="105" t="s">
        <v>170</v>
      </c>
      <c r="E13" s="26" t="s">
        <v>171</v>
      </c>
      <c r="F13" s="26" t="s">
        <v>172</v>
      </c>
      <c r="G13" s="26" t="s">
        <v>173</v>
      </c>
      <c r="H13" s="27">
        <v>43661</v>
      </c>
      <c r="I13" s="27">
        <v>43663</v>
      </c>
      <c r="J13" s="27">
        <v>43663</v>
      </c>
      <c r="K13" s="26"/>
      <c r="L13" s="26" t="s">
        <v>69</v>
      </c>
    </row>
    <row r="14" spans="1:12" s="10" customFormat="1" x14ac:dyDescent="0.2">
      <c r="A14" s="32">
        <v>10</v>
      </c>
      <c r="B14" s="43">
        <v>2372</v>
      </c>
      <c r="C14" s="38">
        <v>46180.4</v>
      </c>
      <c r="D14" s="39" t="s">
        <v>200</v>
      </c>
      <c r="E14" s="13" t="s">
        <v>201</v>
      </c>
      <c r="F14" s="13" t="s">
        <v>202</v>
      </c>
      <c r="G14" s="13" t="s">
        <v>203</v>
      </c>
      <c r="H14" s="15">
        <v>43648</v>
      </c>
      <c r="I14" s="15">
        <v>43664</v>
      </c>
      <c r="J14" s="15">
        <v>43665</v>
      </c>
      <c r="K14" s="13"/>
      <c r="L14" s="13" t="s">
        <v>69</v>
      </c>
    </row>
    <row r="15" spans="1:12" x14ac:dyDescent="0.2">
      <c r="A15" s="106"/>
      <c r="B15" s="107"/>
      <c r="C15" s="108">
        <f>SUM(C5:C14)</f>
        <v>228807.81</v>
      </c>
      <c r="D15" s="107"/>
      <c r="E15" s="107"/>
      <c r="F15" s="107"/>
      <c r="G15" s="107"/>
      <c r="H15" s="107"/>
      <c r="I15" s="107"/>
      <c r="J15" s="107"/>
      <c r="K15" s="107"/>
      <c r="L15" s="109"/>
    </row>
    <row r="16" spans="1:12" x14ac:dyDescent="0.2">
      <c r="A16" s="7"/>
      <c r="B16" s="7"/>
      <c r="C16" s="110"/>
      <c r="D16" s="7"/>
      <c r="E16" s="7"/>
      <c r="F16" s="7"/>
      <c r="G16" s="7"/>
      <c r="H16" s="110"/>
      <c r="I16" s="110"/>
      <c r="J16" s="110"/>
      <c r="K16" s="7"/>
      <c r="L16" s="110"/>
    </row>
    <row r="17" spans="1:12" x14ac:dyDescent="0.2">
      <c r="A17" s="165" t="s">
        <v>265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8" spans="1:12" ht="38.25" x14ac:dyDescent="0.2">
      <c r="A18" s="1" t="s">
        <v>309</v>
      </c>
      <c r="B18" s="2" t="s">
        <v>310</v>
      </c>
      <c r="C18" s="103" t="s">
        <v>311</v>
      </c>
      <c r="D18" s="2" t="s">
        <v>312</v>
      </c>
      <c r="E18" s="2" t="s">
        <v>313</v>
      </c>
      <c r="F18" s="2" t="s">
        <v>314</v>
      </c>
      <c r="G18" s="2" t="s">
        <v>315</v>
      </c>
      <c r="H18" s="103" t="s">
        <v>316</v>
      </c>
      <c r="I18" s="103" t="s">
        <v>317</v>
      </c>
      <c r="J18" s="2" t="s">
        <v>5</v>
      </c>
      <c r="K18" s="2" t="s">
        <v>318</v>
      </c>
      <c r="L18" s="104" t="s">
        <v>319</v>
      </c>
    </row>
    <row r="19" spans="1:12" x14ac:dyDescent="0.2">
      <c r="A19" s="111">
        <v>1</v>
      </c>
      <c r="B19" s="26">
        <v>761</v>
      </c>
      <c r="C19" s="112">
        <v>36982.51</v>
      </c>
      <c r="D19" s="105" t="s">
        <v>147</v>
      </c>
      <c r="E19" s="26" t="s">
        <v>243</v>
      </c>
      <c r="F19" s="26" t="s">
        <v>145</v>
      </c>
      <c r="G19" s="26" t="s">
        <v>244</v>
      </c>
      <c r="H19" s="27">
        <v>43668</v>
      </c>
      <c r="I19" s="27">
        <v>43669</v>
      </c>
      <c r="J19" s="27"/>
      <c r="K19" s="26"/>
      <c r="L19" s="26" t="s">
        <v>321</v>
      </c>
    </row>
    <row r="20" spans="1:12" x14ac:dyDescent="0.2">
      <c r="A20" s="106"/>
      <c r="B20" s="107"/>
      <c r="C20" s="108">
        <f>SUM(C19:C19)</f>
        <v>36982.51</v>
      </c>
      <c r="D20" s="107"/>
      <c r="E20" s="107"/>
      <c r="F20" s="107"/>
      <c r="G20" s="107"/>
      <c r="H20" s="107"/>
      <c r="I20" s="107"/>
      <c r="J20" s="107"/>
      <c r="K20" s="107"/>
      <c r="L20" s="109"/>
    </row>
    <row r="21" spans="1:12" x14ac:dyDescent="0.2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</row>
    <row r="22" spans="1:12" x14ac:dyDescent="0.2">
      <c r="A22" s="165" t="s">
        <v>13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</row>
    <row r="23" spans="1:12" ht="38.25" x14ac:dyDescent="0.2">
      <c r="A23" s="1" t="s">
        <v>309</v>
      </c>
      <c r="B23" s="2" t="s">
        <v>310</v>
      </c>
      <c r="C23" s="103" t="s">
        <v>311</v>
      </c>
      <c r="D23" s="2" t="s">
        <v>312</v>
      </c>
      <c r="E23" s="2" t="s">
        <v>313</v>
      </c>
      <c r="F23" s="2" t="s">
        <v>314</v>
      </c>
      <c r="G23" s="2" t="s">
        <v>315</v>
      </c>
      <c r="H23" s="103" t="s">
        <v>316</v>
      </c>
      <c r="I23" s="103" t="s">
        <v>317</v>
      </c>
      <c r="J23" s="2" t="s">
        <v>5</v>
      </c>
      <c r="K23" s="2" t="s">
        <v>318</v>
      </c>
      <c r="L23" s="104" t="s">
        <v>319</v>
      </c>
    </row>
    <row r="24" spans="1:12" x14ac:dyDescent="0.2">
      <c r="A24" s="30">
        <v>1</v>
      </c>
      <c r="B24" s="16">
        <v>828</v>
      </c>
      <c r="C24" s="72">
        <v>66638.080000000002</v>
      </c>
      <c r="D24" s="23" t="s">
        <v>127</v>
      </c>
      <c r="E24" s="16" t="s">
        <v>10</v>
      </c>
      <c r="F24" s="16" t="s">
        <v>11</v>
      </c>
      <c r="G24" s="16" t="s">
        <v>12</v>
      </c>
      <c r="H24" s="17">
        <v>43623</v>
      </c>
      <c r="I24" s="17">
        <v>43630</v>
      </c>
      <c r="J24" s="17">
        <v>43665</v>
      </c>
      <c r="K24" s="16"/>
      <c r="L24" s="16" t="s">
        <v>69</v>
      </c>
    </row>
    <row r="25" spans="1:12" x14ac:dyDescent="0.2">
      <c r="A25" s="106"/>
      <c r="B25" s="107"/>
      <c r="C25" s="122">
        <f>SUM(C24:C24)</f>
        <v>66638.080000000002</v>
      </c>
      <c r="D25" s="107"/>
      <c r="E25" s="107"/>
      <c r="F25" s="107"/>
      <c r="G25" s="107"/>
      <c r="H25" s="107"/>
      <c r="I25" s="107"/>
      <c r="J25" s="107"/>
      <c r="K25" s="107"/>
      <c r="L25" s="109"/>
    </row>
    <row r="26" spans="1:12" x14ac:dyDescent="0.2">
      <c r="A26" s="123"/>
      <c r="B26" s="123"/>
      <c r="C26" s="124"/>
      <c r="D26" s="123"/>
      <c r="E26" s="123"/>
      <c r="F26" s="123"/>
      <c r="G26" s="123"/>
      <c r="H26" s="123"/>
      <c r="I26" s="123"/>
      <c r="J26" s="123"/>
      <c r="K26" s="123"/>
      <c r="L26" s="123"/>
    </row>
    <row r="27" spans="1:12" x14ac:dyDescent="0.2">
      <c r="A27" s="165" t="s">
        <v>17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38.25" x14ac:dyDescent="0.2">
      <c r="A28" s="1" t="s">
        <v>309</v>
      </c>
      <c r="B28" s="2" t="s">
        <v>310</v>
      </c>
      <c r="C28" s="103" t="s">
        <v>311</v>
      </c>
      <c r="D28" s="2" t="s">
        <v>312</v>
      </c>
      <c r="E28" s="2" t="s">
        <v>313</v>
      </c>
      <c r="F28" s="2" t="s">
        <v>314</v>
      </c>
      <c r="G28" s="2" t="s">
        <v>315</v>
      </c>
      <c r="H28" s="103" t="s">
        <v>316</v>
      </c>
      <c r="I28" s="103" t="s">
        <v>317</v>
      </c>
      <c r="J28" s="2" t="s">
        <v>5</v>
      </c>
      <c r="K28" s="2" t="s">
        <v>318</v>
      </c>
      <c r="L28" s="104" t="s">
        <v>319</v>
      </c>
    </row>
    <row r="29" spans="1:12" x14ac:dyDescent="0.2">
      <c r="A29" s="30">
        <v>1</v>
      </c>
      <c r="B29" s="16">
        <v>703</v>
      </c>
      <c r="C29" s="72">
        <v>42820.959999999999</v>
      </c>
      <c r="D29" s="23" t="s">
        <v>18</v>
      </c>
      <c r="E29" s="16" t="s">
        <v>19</v>
      </c>
      <c r="F29" s="16" t="s">
        <v>20</v>
      </c>
      <c r="G29" s="16" t="s">
        <v>227</v>
      </c>
      <c r="H29" s="17">
        <v>43626</v>
      </c>
      <c r="I29" s="17">
        <v>43634</v>
      </c>
      <c r="J29" s="17">
        <v>43664</v>
      </c>
      <c r="K29" s="16"/>
      <c r="L29" s="16" t="s">
        <v>69</v>
      </c>
    </row>
    <row r="30" spans="1:12" x14ac:dyDescent="0.2">
      <c r="A30" s="116">
        <v>2</v>
      </c>
      <c r="B30" s="70">
        <v>216</v>
      </c>
      <c r="C30" s="125">
        <v>149223.01</v>
      </c>
      <c r="D30" s="69" t="s">
        <v>21</v>
      </c>
      <c r="E30" s="120" t="s">
        <v>22</v>
      </c>
      <c r="F30" s="120" t="s">
        <v>23</v>
      </c>
      <c r="G30" s="120" t="s">
        <v>24</v>
      </c>
      <c r="H30" s="121">
        <v>43635</v>
      </c>
      <c r="I30" s="121">
        <v>43635</v>
      </c>
      <c r="J30" s="121">
        <v>43664</v>
      </c>
      <c r="K30" s="70"/>
      <c r="L30" s="70" t="s">
        <v>69</v>
      </c>
    </row>
    <row r="31" spans="1:12" x14ac:dyDescent="0.2">
      <c r="A31" s="117">
        <v>3</v>
      </c>
      <c r="B31" s="126">
        <v>1377</v>
      </c>
      <c r="C31" s="127">
        <v>159637.65</v>
      </c>
      <c r="D31" s="128" t="s">
        <v>29</v>
      </c>
      <c r="E31" s="129" t="s">
        <v>30</v>
      </c>
      <c r="F31" s="129" t="s">
        <v>31</v>
      </c>
      <c r="G31" s="129" t="s">
        <v>32</v>
      </c>
      <c r="H31" s="130">
        <v>43628</v>
      </c>
      <c r="I31" s="130">
        <v>43642</v>
      </c>
      <c r="J31" s="130">
        <v>43664</v>
      </c>
      <c r="K31" s="113"/>
      <c r="L31" s="126" t="s">
        <v>69</v>
      </c>
    </row>
    <row r="32" spans="1:12" x14ac:dyDescent="0.2">
      <c r="A32" s="114">
        <v>4</v>
      </c>
      <c r="B32" s="73">
        <v>965</v>
      </c>
      <c r="C32" s="131">
        <v>66638.080000000002</v>
      </c>
      <c r="D32" s="73" t="s">
        <v>127</v>
      </c>
      <c r="E32" s="73" t="s">
        <v>128</v>
      </c>
      <c r="F32" s="73" t="s">
        <v>11</v>
      </c>
      <c r="G32" s="73" t="s">
        <v>129</v>
      </c>
      <c r="H32" s="12">
        <v>43650</v>
      </c>
      <c r="I32" s="12">
        <v>43661</v>
      </c>
      <c r="J32" s="12">
        <v>43671</v>
      </c>
      <c r="K32" s="73"/>
      <c r="L32" s="73" t="s">
        <v>69</v>
      </c>
    </row>
    <row r="33" spans="1:12" x14ac:dyDescent="0.2">
      <c r="A33" s="30">
        <v>5</v>
      </c>
      <c r="B33" s="16">
        <v>325</v>
      </c>
      <c r="C33" s="132">
        <v>32415.95</v>
      </c>
      <c r="D33" s="42" t="s">
        <v>18</v>
      </c>
      <c r="E33" s="22" t="s">
        <v>252</v>
      </c>
      <c r="F33" s="22" t="s">
        <v>20</v>
      </c>
      <c r="G33" s="22" t="s">
        <v>253</v>
      </c>
      <c r="H33" s="59">
        <v>43668</v>
      </c>
      <c r="I33" s="59">
        <v>43671</v>
      </c>
      <c r="J33" s="115"/>
      <c r="K33" s="29"/>
      <c r="L33" s="16" t="s">
        <v>321</v>
      </c>
    </row>
    <row r="34" spans="1:12" x14ac:dyDescent="0.2">
      <c r="A34" s="106"/>
      <c r="B34" s="107"/>
      <c r="C34" s="122">
        <f>SUM(C29:C33)</f>
        <v>450735.65</v>
      </c>
      <c r="D34" s="107"/>
      <c r="E34" s="107"/>
      <c r="F34" s="107"/>
      <c r="G34" s="107"/>
      <c r="H34" s="107"/>
      <c r="I34" s="107"/>
      <c r="J34" s="107"/>
      <c r="K34" s="107"/>
      <c r="L34" s="109"/>
    </row>
    <row r="35" spans="1:12" x14ac:dyDescent="0.2">
      <c r="A35" s="123"/>
      <c r="B35" s="123"/>
      <c r="C35" s="124"/>
      <c r="D35" s="123"/>
      <c r="E35" s="123"/>
      <c r="F35" s="123"/>
      <c r="G35" s="123"/>
      <c r="H35" s="123"/>
      <c r="I35" s="123"/>
      <c r="J35" s="123"/>
      <c r="K35" s="123"/>
      <c r="L35" s="123"/>
    </row>
    <row r="36" spans="1:12" x14ac:dyDescent="0.2">
      <c r="A36" s="165" t="s">
        <v>185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</row>
    <row r="37" spans="1:12" ht="38.25" x14ac:dyDescent="0.2">
      <c r="A37" s="1" t="s">
        <v>309</v>
      </c>
      <c r="B37" s="2" t="s">
        <v>310</v>
      </c>
      <c r="C37" s="103" t="s">
        <v>311</v>
      </c>
      <c r="D37" s="2" t="s">
        <v>312</v>
      </c>
      <c r="E37" s="2" t="s">
        <v>313</v>
      </c>
      <c r="F37" s="2" t="s">
        <v>314</v>
      </c>
      <c r="G37" s="2" t="s">
        <v>315</v>
      </c>
      <c r="H37" s="103" t="s">
        <v>316</v>
      </c>
      <c r="I37" s="103" t="s">
        <v>317</v>
      </c>
      <c r="J37" s="2" t="s">
        <v>5</v>
      </c>
      <c r="K37" s="2" t="s">
        <v>318</v>
      </c>
      <c r="L37" s="104" t="s">
        <v>319</v>
      </c>
    </row>
    <row r="38" spans="1:12" x14ac:dyDescent="0.2">
      <c r="A38" s="74">
        <v>1</v>
      </c>
      <c r="B38" s="36">
        <v>224</v>
      </c>
      <c r="C38" s="160">
        <v>141036.18</v>
      </c>
      <c r="D38" s="35" t="s">
        <v>21</v>
      </c>
      <c r="E38" s="76" t="s">
        <v>186</v>
      </c>
      <c r="F38" s="76" t="s">
        <v>23</v>
      </c>
      <c r="G38" s="76" t="s">
        <v>187</v>
      </c>
      <c r="H38" s="78">
        <v>43655</v>
      </c>
      <c r="I38" s="78">
        <v>43664</v>
      </c>
      <c r="J38" s="78">
        <v>43671</v>
      </c>
      <c r="K38" s="77"/>
      <c r="L38" s="36" t="s">
        <v>69</v>
      </c>
    </row>
    <row r="39" spans="1:12" x14ac:dyDescent="0.2">
      <c r="A39" s="32">
        <v>2</v>
      </c>
      <c r="B39" s="13">
        <v>2384</v>
      </c>
      <c r="C39" s="45">
        <v>61369.66</v>
      </c>
      <c r="D39" s="39" t="s">
        <v>200</v>
      </c>
      <c r="E39" s="56" t="s">
        <v>201</v>
      </c>
      <c r="F39" s="56" t="s">
        <v>202</v>
      </c>
      <c r="G39" s="56" t="s">
        <v>276</v>
      </c>
      <c r="H39" s="61">
        <v>43670</v>
      </c>
      <c r="I39" s="61">
        <v>43672</v>
      </c>
      <c r="J39" s="140"/>
      <c r="K39" s="46"/>
      <c r="L39" s="13" t="s">
        <v>321</v>
      </c>
    </row>
    <row r="40" spans="1:12" x14ac:dyDescent="0.2">
      <c r="A40" s="106"/>
      <c r="B40" s="107"/>
      <c r="C40" s="122">
        <f>SUM(C38:C39)</f>
        <v>202405.84</v>
      </c>
      <c r="D40" s="107"/>
      <c r="E40" s="107"/>
      <c r="F40" s="107"/>
      <c r="G40" s="107"/>
      <c r="H40" s="107"/>
      <c r="I40" s="107"/>
      <c r="J40" s="107"/>
      <c r="K40" s="107"/>
      <c r="L40" s="109"/>
    </row>
    <row r="41" spans="1:12" x14ac:dyDescent="0.2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</row>
    <row r="42" spans="1:12" x14ac:dyDescent="0.2">
      <c r="A42" s="165" t="s">
        <v>197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</row>
    <row r="43" spans="1:12" ht="38.25" x14ac:dyDescent="0.2">
      <c r="A43" s="1" t="s">
        <v>309</v>
      </c>
      <c r="B43" s="2" t="s">
        <v>310</v>
      </c>
      <c r="C43" s="103" t="s">
        <v>311</v>
      </c>
      <c r="D43" s="2" t="s">
        <v>312</v>
      </c>
      <c r="E43" s="2" t="s">
        <v>313</v>
      </c>
      <c r="F43" s="2" t="s">
        <v>314</v>
      </c>
      <c r="G43" s="2" t="s">
        <v>315</v>
      </c>
      <c r="H43" s="103" t="s">
        <v>316</v>
      </c>
      <c r="I43" s="103" t="s">
        <v>317</v>
      </c>
      <c r="J43" s="2" t="s">
        <v>5</v>
      </c>
      <c r="K43" s="2" t="s">
        <v>318</v>
      </c>
      <c r="L43" s="104" t="s">
        <v>319</v>
      </c>
    </row>
    <row r="44" spans="1:12" x14ac:dyDescent="0.2">
      <c r="A44" s="74">
        <v>1</v>
      </c>
      <c r="B44" s="36">
        <v>1425</v>
      </c>
      <c r="C44" s="160">
        <v>163730.87</v>
      </c>
      <c r="D44" s="35" t="s">
        <v>29</v>
      </c>
      <c r="E44" s="76" t="s">
        <v>30</v>
      </c>
      <c r="F44" s="76" t="s">
        <v>31</v>
      </c>
      <c r="G44" s="76" t="s">
        <v>198</v>
      </c>
      <c r="H44" s="78">
        <v>43655</v>
      </c>
      <c r="I44" s="78">
        <v>43664</v>
      </c>
      <c r="J44" s="78"/>
      <c r="K44" s="77"/>
      <c r="L44" s="36" t="s">
        <v>321</v>
      </c>
    </row>
    <row r="45" spans="1:12" x14ac:dyDescent="0.2">
      <c r="A45" s="106"/>
      <c r="B45" s="107"/>
      <c r="C45" s="122">
        <f>SUM(C44:C44)</f>
        <v>163730.87</v>
      </c>
      <c r="D45" s="107"/>
      <c r="E45" s="107"/>
      <c r="F45" s="107"/>
      <c r="G45" s="107"/>
      <c r="H45" s="107"/>
      <c r="I45" s="107"/>
      <c r="J45" s="107"/>
      <c r="K45" s="107"/>
      <c r="L45" s="109"/>
    </row>
    <row r="46" spans="1:12" x14ac:dyDescent="0.2">
      <c r="A46" s="118"/>
      <c r="B46" s="119"/>
      <c r="C46" s="119"/>
      <c r="D46" s="133"/>
      <c r="E46" s="133"/>
      <c r="F46" s="133"/>
      <c r="G46" s="133"/>
      <c r="H46" s="133"/>
      <c r="I46" s="133"/>
      <c r="J46" s="133"/>
      <c r="K46" s="119"/>
      <c r="L46" s="119"/>
    </row>
    <row r="47" spans="1:12" x14ac:dyDescent="0.2">
      <c r="A47" s="165" t="s">
        <v>178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</row>
    <row r="48" spans="1:12" ht="38.25" x14ac:dyDescent="0.2">
      <c r="A48" s="1" t="s">
        <v>309</v>
      </c>
      <c r="B48" s="2" t="s">
        <v>310</v>
      </c>
      <c r="C48" s="103" t="s">
        <v>311</v>
      </c>
      <c r="D48" s="2" t="s">
        <v>312</v>
      </c>
      <c r="E48" s="2" t="s">
        <v>313</v>
      </c>
      <c r="F48" s="2" t="s">
        <v>314</v>
      </c>
      <c r="G48" s="2" t="s">
        <v>315</v>
      </c>
      <c r="H48" s="103" t="s">
        <v>316</v>
      </c>
      <c r="I48" s="103" t="s">
        <v>317</v>
      </c>
      <c r="J48" s="2" t="s">
        <v>5</v>
      </c>
      <c r="K48" s="2" t="s">
        <v>318</v>
      </c>
      <c r="L48" s="104" t="s">
        <v>319</v>
      </c>
    </row>
    <row r="49" spans="1:12" x14ac:dyDescent="0.2">
      <c r="A49" s="74">
        <v>1</v>
      </c>
      <c r="B49" s="36">
        <v>1522</v>
      </c>
      <c r="C49" s="75">
        <v>279169.90999999997</v>
      </c>
      <c r="D49" s="35" t="s">
        <v>174</v>
      </c>
      <c r="E49" s="36" t="s">
        <v>175</v>
      </c>
      <c r="F49" s="36" t="s">
        <v>176</v>
      </c>
      <c r="G49" s="36" t="s">
        <v>177</v>
      </c>
      <c r="H49" s="37">
        <v>43662</v>
      </c>
      <c r="I49" s="37">
        <v>43663</v>
      </c>
      <c r="J49" s="37">
        <v>43671</v>
      </c>
      <c r="K49" s="36"/>
      <c r="L49" s="36" t="s">
        <v>69</v>
      </c>
    </row>
    <row r="50" spans="1:12" x14ac:dyDescent="0.2">
      <c r="A50" s="106"/>
      <c r="B50" s="107"/>
      <c r="C50" s="108">
        <f>SUM(C49:C49)</f>
        <v>279169.90999999997</v>
      </c>
      <c r="D50" s="107"/>
      <c r="E50" s="107"/>
      <c r="F50" s="107"/>
      <c r="G50" s="107"/>
      <c r="H50" s="107"/>
      <c r="I50" s="107"/>
      <c r="J50" s="107"/>
      <c r="K50" s="107"/>
      <c r="L50" s="109"/>
    </row>
    <row r="51" spans="1:12" x14ac:dyDescent="0.2">
      <c r="A51" s="134" t="s">
        <v>3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</row>
  </sheetData>
  <mergeCells count="8">
    <mergeCell ref="A47:L47"/>
    <mergeCell ref="A1:L2"/>
    <mergeCell ref="A3:L3"/>
    <mergeCell ref="A17:L17"/>
    <mergeCell ref="A22:L22"/>
    <mergeCell ref="A42:L42"/>
    <mergeCell ref="A36:L36"/>
    <mergeCell ref="A27:L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Pequenos Credores</vt:lpstr>
      <vt:lpstr>Fornecimento de Bens</vt:lpstr>
      <vt:lpstr>Prestação de Serviço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Wesley Frankly Costa Dos Anjos</dc:creator>
  <cp:keywords/>
  <dc:description/>
  <cp:lastModifiedBy>Clezia De Souza Santos</cp:lastModifiedBy>
  <cp:revision/>
  <dcterms:created xsi:type="dcterms:W3CDTF">2018-10-09T11:04:50Z</dcterms:created>
  <dcterms:modified xsi:type="dcterms:W3CDTF">2019-08-01T18:31:14Z</dcterms:modified>
  <cp:category/>
  <cp:contentStatus/>
</cp:coreProperties>
</file>