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E DE PLANEJAMENTO\Painel de Gestão à Vista\2019\"/>
    </mc:Choice>
  </mc:AlternateContent>
  <bookViews>
    <workbookView xWindow="0" yWindow="0" windowWidth="24000" windowHeight="9630" tabRatio="622"/>
  </bookViews>
  <sheets>
    <sheet name="Menu Inicial" sheetId="67" r:id="rId1"/>
    <sheet name="1" sheetId="72" r:id="rId2"/>
    <sheet name="2" sheetId="70" r:id="rId3"/>
    <sheet name="SADT" sheetId="95" r:id="rId4"/>
    <sheet name="3" sheetId="69" r:id="rId5"/>
    <sheet name="SAME" sheetId="78" r:id="rId6"/>
    <sheet name="Ouvidoria" sheetId="91" r:id="rId7"/>
    <sheet name="Indicadores Hospitalares" sheetId="79" r:id="rId8"/>
    <sheet name="Atendimentos" sheetId="80" r:id="rId9"/>
    <sheet name="Natureza das Cirurgias" sheetId="81" r:id="rId10"/>
    <sheet name="Exames" sheetId="82" r:id="rId11"/>
    <sheet name="AIH" sheetId="83" r:id="rId12"/>
    <sheet name="Óbitos" sheetId="84" r:id="rId13"/>
    <sheet name="Internação (Localidade)" sheetId="85" r:id="rId14"/>
    <sheet name="Consultas (Localidade)" sheetId="86" r:id="rId15"/>
    <sheet name="Atendimentos (Localidade)" sheetId="87" r:id="rId16"/>
    <sheet name="ATT" sheetId="88" r:id="rId17"/>
    <sheet name="ATT (MOTO)" sheetId="89" r:id="rId18"/>
    <sheet name="UUE" sheetId="77" r:id="rId19"/>
    <sheet name="SJ" sheetId="75" r:id="rId20"/>
    <sheet name="UCS" sheetId="76" r:id="rId21"/>
    <sheet name="DAF - SA" sheetId="26" r:id="rId22"/>
    <sheet name="DAF - SAC" sheetId="3" r:id="rId23"/>
    <sheet name="DAF - SOF" sheetId="27" r:id="rId24"/>
    <sheet name="DLIH" sheetId="4" r:id="rId25"/>
    <sheet name="DLIH - SIF" sheetId="25" r:id="rId26"/>
    <sheet name="DLIH-SL" sheetId="94" r:id="rId27"/>
    <sheet name="GEP" sheetId="6" r:id="rId28"/>
    <sheet name="GEP-SGE" sheetId="66" r:id="rId29"/>
    <sheet name="GEP - PCI" sheetId="73" r:id="rId30"/>
    <sheet name="SGPTI" sheetId="7" r:id="rId31"/>
    <sheet name="DIVGP - ORGA." sheetId="35" r:id="rId32"/>
    <sheet name="DIVGP - SOST" sheetId="36" r:id="rId33"/>
    <sheet name="Atenção Psicossocial" sheetId="23" r:id="rId34"/>
    <sheet name="Farmácia" sheetId="74" r:id="rId35"/>
    <sheet name="GAS - SRAS" sheetId="24" r:id="rId36"/>
    <sheet name="CME" sheetId="30" r:id="rId37"/>
    <sheet name="Centro Cirúrgico" sheetId="18" r:id="rId38"/>
    <sheet name="LACAP" sheetId="65" r:id="rId39"/>
    <sheet name="Nutrição" sheetId="31" r:id="rId40"/>
    <sheet name="UTI" sheetId="17" r:id="rId41"/>
    <sheet name="Reabilitação" sheetId="32" r:id="rId42"/>
    <sheet name="SVSSP - CCIRAS" sheetId="22" r:id="rId43"/>
    <sheet name="SVSSP - NEPI" sheetId="14" r:id="rId44"/>
    <sheet name="SVSSP - SP" sheetId="34" r:id="rId4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1" l="1"/>
  <c r="A1" i="26" l="1"/>
</calcChain>
</file>

<file path=xl/sharedStrings.xml><?xml version="1.0" encoding="utf-8"?>
<sst xmlns="http://schemas.openxmlformats.org/spreadsheetml/2006/main" count="5752" uniqueCount="522">
  <si>
    <t>MAIO</t>
  </si>
  <si>
    <t>JAN</t>
  </si>
  <si>
    <t>FEV</t>
  </si>
  <si>
    <t>MAR</t>
  </si>
  <si>
    <t>ABR</t>
  </si>
  <si>
    <t>JUN</t>
  </si>
  <si>
    <t xml:space="preserve">JUL </t>
  </si>
  <si>
    <t>AGO</t>
  </si>
  <si>
    <t>SET</t>
  </si>
  <si>
    <t>OUT</t>
  </si>
  <si>
    <t>NOV</t>
  </si>
  <si>
    <t>DEZ</t>
  </si>
  <si>
    <t>1T</t>
  </si>
  <si>
    <t>2T</t>
  </si>
  <si>
    <t>3T</t>
  </si>
  <si>
    <t>4T</t>
  </si>
  <si>
    <t>Mês</t>
  </si>
  <si>
    <t>Pacientes Dia</t>
  </si>
  <si>
    <t>Leito Dia Instalado</t>
  </si>
  <si>
    <t>Outros</t>
  </si>
  <si>
    <t>Taxa de Ocupação</t>
  </si>
  <si>
    <t>Quantidade de Saídas</t>
  </si>
  <si>
    <t>Taxa de Mortalidade</t>
  </si>
  <si>
    <t>Média Permanência</t>
  </si>
  <si>
    <t>JUL</t>
  </si>
  <si>
    <t>Número de atividades de Ensino, Pesquisa e Extensão do Setor de Psicologia</t>
  </si>
  <si>
    <t>Número de atividades de Ensino, Pesquisa e Extensão do Setor do Serviço Social</t>
  </si>
  <si>
    <t>Total de atendimentos aos familiares pelo Setor de Psicologia</t>
  </si>
  <si>
    <t>Total de atendimentos aos familiares pelo Setor do Serviço Social</t>
  </si>
  <si>
    <t>Total de atendimentos do Setor de Psicologia</t>
  </si>
  <si>
    <t>Total de atendimentos do Setor do Serviço Social</t>
  </si>
  <si>
    <t>Infecção de Sítio Círurgico (%)</t>
  </si>
  <si>
    <t>Infecção de Trato Urinário - ITU da UTI</t>
  </si>
  <si>
    <t>Infecção Primária de Corrente Sanguínea confirmada laboratorialmente - IPCSL da UTI</t>
  </si>
  <si>
    <t>Pneumonia Associada a Ventilação Mecânica (PAV) da UTI</t>
  </si>
  <si>
    <t>Quantitativo de incidentes</t>
  </si>
  <si>
    <t>Tempo médio de início de atendimento do incidente</t>
  </si>
  <si>
    <t>Período para liquidação</t>
  </si>
  <si>
    <t>Número de cenários de práticas no HU</t>
  </si>
  <si>
    <t>Número de alunos em atividades práticas no HU</t>
  </si>
  <si>
    <t>Número de grupos de pesquisa</t>
  </si>
  <si>
    <t>Número de consultas ambulatoriais</t>
  </si>
  <si>
    <t>Percentual de AIH's Rejeitadas</t>
  </si>
  <si>
    <t>Taxa de extravio de prontuários</t>
  </si>
  <si>
    <t>Tempo médio entre alta hospitalar e arquivamento do prontuário</t>
  </si>
  <si>
    <t>Total de AIH's faturadas mensalmente</t>
  </si>
  <si>
    <t>Quantidade de empregados que participaram de capacitação interna</t>
  </si>
  <si>
    <t>Número de acidentes de trabalho dos funcionários do HU-UNIVASF</t>
  </si>
  <si>
    <t>Número de acidentes com perfuro-cortante na realização de limpeza de materiais</t>
  </si>
  <si>
    <t>Taxa de não conformidade da limpeza dos materiais da assistência à saúde</t>
  </si>
  <si>
    <t>Efetividade na prevenção de Úlcera Por Pressão</t>
  </si>
  <si>
    <t>Taxa de pacientes admitidos na UTI com UPP</t>
  </si>
  <si>
    <t>Taxa de reinternação na UTI em 24 horas</t>
  </si>
  <si>
    <t>Tempo médio (dias) para o aparecimento de UPP</t>
  </si>
  <si>
    <t>Taxa de sucesso do desmame (%)</t>
  </si>
  <si>
    <t>Taxa de utilização de Ventilação Mecânica (%)</t>
  </si>
  <si>
    <t>Taxa de infecção Geral do HU-UNIVASF</t>
  </si>
  <si>
    <t>Quantidade de Acidentes de Transporte Terrestre - ATT</t>
  </si>
  <si>
    <t>Quantidade de Acidentes de Transporte Terrestre - ATT MOTO</t>
  </si>
  <si>
    <t>Quantidade de acidentes de trabalho GRAVE notificados no HU-UNIVASF</t>
  </si>
  <si>
    <t>Quantidade de acidentes de trabalho LEVE notificados no HU-UNIVASF</t>
  </si>
  <si>
    <t>Quantitativo de óbitos enviados ao IML</t>
  </si>
  <si>
    <t>Taxa de mortalidade por Acidentes de Moto</t>
  </si>
  <si>
    <t>Taxa de mortalidade por Acidentes de Transporte Terrestre</t>
  </si>
  <si>
    <t>Índice de Queda</t>
  </si>
  <si>
    <t>Taxa de adesão ao preenchimento da Escala Braden</t>
  </si>
  <si>
    <t>Taxa de adesão ao preenchimento da escala de Morse em pacientes internados</t>
  </si>
  <si>
    <t>Taxa de cirurgias em paciente errado</t>
  </si>
  <si>
    <t>Taxa de cirurgias em local errado</t>
  </si>
  <si>
    <t>Atendimentos realizados pelo serviço de fonoaudiologia</t>
  </si>
  <si>
    <t>MAI</t>
  </si>
  <si>
    <t>Número de progamas referentes a saúde e segurança do trabalho (%)</t>
  </si>
  <si>
    <t>Percentual de pacientes que recebeu antibiótico-profilaxia no momento adequado (%)</t>
  </si>
  <si>
    <t>Número de alunos em visita técnica no HU-UNIVASF</t>
  </si>
  <si>
    <t>Número de alunos em atividades práticas na Clínica Médica no HU-UNIVASF</t>
  </si>
  <si>
    <t>Número de alunos em atividades práticas na Clínica Cirúrgica no HU-UNIVASF</t>
  </si>
  <si>
    <t>Número de alunos em atividades práticas na Clínica Ortopédica no HU-UNIVASF</t>
  </si>
  <si>
    <t>Número de alunos em atividades práticas na Emergência no HU-UNIVASF</t>
  </si>
  <si>
    <t>Número de alunos em atividades práticas na Reabilitação no HU-UNIVASF</t>
  </si>
  <si>
    <t>Número de alunos em atividades práticas na Urgência no HU-UNIVASF</t>
  </si>
  <si>
    <t>Número de alunos em atividades práticas na UTI no HU-UNIVASF</t>
  </si>
  <si>
    <t>Taxa de adesão à lista de verificação de Cirugia Segura</t>
  </si>
  <si>
    <t>Taxa de resolutividade de serviços</t>
  </si>
  <si>
    <t>Taxa de resolutividade de incidentes</t>
  </si>
  <si>
    <t>Percentual de pacientes avaliados</t>
  </si>
  <si>
    <t>Total de atendimentos nutricionais</t>
  </si>
  <si>
    <t>Custo mensal de dietas enterais</t>
  </si>
  <si>
    <t>Volume de dietas enterais fornecidas por mês</t>
  </si>
  <si>
    <t>Execução orçamentária de custeio</t>
  </si>
  <si>
    <t>Número de consultas ambulatoriais médicas</t>
  </si>
  <si>
    <t>Meta</t>
  </si>
  <si>
    <t>Resultado</t>
  </si>
  <si>
    <t xml:space="preserve">Resultado </t>
  </si>
  <si>
    <t>Resutado</t>
  </si>
  <si>
    <t>Indicador</t>
  </si>
  <si>
    <t>SETOR DE AVALIAÇÃO E CONTROLADORIA</t>
  </si>
  <si>
    <t>SETOR DE ADMINISTRAÇÃO</t>
  </si>
  <si>
    <t>SETOR DE ORÇAMENTO E FINANÇAS</t>
  </si>
  <si>
    <t>Lim. Sup.</t>
  </si>
  <si>
    <t>Lim. Inf.</t>
  </si>
  <si>
    <t>SETOR DE INFRAESTRUTURA FÍSICA</t>
  </si>
  <si>
    <t>GERÊNCIA DE ENSINO E PESQUISA</t>
  </si>
  <si>
    <t>Número de projetos de pesquisa cadastrados</t>
  </si>
  <si>
    <t>SETOR DE GESTÃO DO ENSINO</t>
  </si>
  <si>
    <t>SETOR DE GESTÃO DE PROCESSOS E TECNOLOGIA DA INFORMAÇÃO</t>
  </si>
  <si>
    <t>Disponibilidade da rede de computadores</t>
  </si>
  <si>
    <t>Disponibilidade de acesso à Internet</t>
  </si>
  <si>
    <t>SERVIÇO DE SAÚDE OCUPACIONAL E SEGURANÇA DO TRABALHO</t>
  </si>
  <si>
    <t>UNIDADE DE DESENVOLVIMENTO DE PESSOAS</t>
  </si>
  <si>
    <t>UNIDADE DE ATENÇÃO PSICOSSOCIAL</t>
  </si>
  <si>
    <t>SETOR DE REGULAÇÃO E AVALIAÇÃO EM SAÚDE</t>
  </si>
  <si>
    <t>CENTRO DE MATERIAIS E ESTERILIZAÇÃO</t>
  </si>
  <si>
    <t>Produção Cirúrgica Total</t>
  </si>
  <si>
    <t>Produção Cirúrgica - Bucomaxilo</t>
  </si>
  <si>
    <t>Produção Cirúrgica - Cirurgia Geral</t>
  </si>
  <si>
    <t>Produção Cirúrgica - Neurocirurgia</t>
  </si>
  <si>
    <t>Produção Cirúrgica - Ortopedia</t>
  </si>
  <si>
    <t>Produção Cirúrgica - Plástica</t>
  </si>
  <si>
    <t>Produção Cirúrgica - Vascular</t>
  </si>
  <si>
    <t>CENTRO CIRÚRGICO</t>
  </si>
  <si>
    <t>Taxa de suspensão - Bucomaxilo</t>
  </si>
  <si>
    <t>Taxa de suspensão - Cirugia Geral</t>
  </si>
  <si>
    <t>Taxa de suspensão - Neurocirurgia</t>
  </si>
  <si>
    <t>Taxa de suspensão - Cirugia Ortopédica</t>
  </si>
  <si>
    <t>Taxa de suspensão - Cirugia Plástica</t>
  </si>
  <si>
    <t>Taxa de suspensão - Cirugia Vascular</t>
  </si>
  <si>
    <t>Total de Exames realizados pelo Laboratório</t>
  </si>
  <si>
    <t>UNIDADE DE LABORATÓRIO DE ANÁLISES CLÍNICAS E ANATOMIA PATOLÓGICA</t>
  </si>
  <si>
    <t>UNIDADE DE NUTRIÇÃO CLÍNICA</t>
  </si>
  <si>
    <t>UNIDADE DE CUIDADOS INTENSIVOS E SEMI-INTENSIVOS</t>
  </si>
  <si>
    <t>UNIDADE DE REABILITAÇÃO</t>
  </si>
  <si>
    <t>COMISSÃO DE CONTROLE DE INFECÇÕES RELACIONADAS À ASSISTÊNCIA À SAÚDE</t>
  </si>
  <si>
    <t>NÚCLEO DE EPIDEMIOLOGIA</t>
  </si>
  <si>
    <t>SETOR DE VIGILÂNCIA EM SAÚDE E SEGURANÇA DO PACIENTE</t>
  </si>
  <si>
    <t>PROJETO CONSULTÓRIOS INTINERANTES</t>
  </si>
  <si>
    <t>SETOR DE FARMÁCIA</t>
  </si>
  <si>
    <t>Taxa de itens padronizados em falta</t>
  </si>
  <si>
    <t>Produção mensal da medicamentos sólidos orais fracionados</t>
  </si>
  <si>
    <t>Valor financeiro mensal de perdas de medicamentos</t>
  </si>
  <si>
    <t xml:space="preserve">Taxa de pacientes com Desnutrição Grave no Hu-Univasf </t>
  </si>
  <si>
    <t>Taxa de pacientes com Desnutrição Leve no Hu-Univasf</t>
  </si>
  <si>
    <t xml:space="preserve">Taxa de pacientes com Desnutrição Moderada no HU-Univasf </t>
  </si>
  <si>
    <t xml:space="preserve"> Taxa de pacientes em Risco Nutricional no HU-Univasf</t>
  </si>
  <si>
    <t>SETOR JURÍDICO</t>
  </si>
  <si>
    <t>UNIDADE DE COMUNICAÇÃO SOCIAL</t>
  </si>
  <si>
    <t>Autos de infração</t>
  </si>
  <si>
    <t>Cotas</t>
  </si>
  <si>
    <t>Inquéritos civis instaurado pelo MPF</t>
  </si>
  <si>
    <t>Notas</t>
  </si>
  <si>
    <t>Pareceres em processos administrativos</t>
  </si>
  <si>
    <t xml:space="preserve"> Processos judiciais autuados</t>
  </si>
  <si>
    <t>UNIDADE DE URGÊNCIA E EMERGÊNCIA</t>
  </si>
  <si>
    <t>Número de pacientes na cor AMARELA (Urgente)</t>
  </si>
  <si>
    <t>Número de Pacientes-dia [Fonte: AGHU]</t>
  </si>
  <si>
    <t>Unidade</t>
  </si>
  <si>
    <t>HU-UNIVASF</t>
  </si>
  <si>
    <t>PRIMEIRO ANDAR</t>
  </si>
  <si>
    <t>SEGUNDO ANDAR</t>
  </si>
  <si>
    <t>TERCEIRO ANDAR</t>
  </si>
  <si>
    <t>UTI ADULTO</t>
  </si>
  <si>
    <t>SALA AZUL</t>
  </si>
  <si>
    <t>SALA VERDE</t>
  </si>
  <si>
    <t>SALA AMARELA</t>
  </si>
  <si>
    <t>SALA VERMELHA</t>
  </si>
  <si>
    <t>Número de Saídas [Fonte: AGHU]</t>
  </si>
  <si>
    <t>Número de Saídas por Óbito [Fonte: AGHU]</t>
  </si>
  <si>
    <t>Número de Leitos-dia (Operacionais) [Fonte: AGHU]</t>
  </si>
  <si>
    <t>Número de Leitos-dia (Instalados) [Fonte: CNES]</t>
  </si>
  <si>
    <t>Média de Pacientes-dia [Fonte: AGHU]</t>
  </si>
  <si>
    <t>Média de Permanência [Fonte: AGHU]</t>
  </si>
  <si>
    <t>Taxa de Ocupação Hospitalar [Fontes: AGHU e CNES]</t>
  </si>
  <si>
    <t>Taxa de Ocupação Operacional [Fontes: AGHU e CNES]</t>
  </si>
  <si>
    <t>Índice de Renovação [Fontes: AGHU]</t>
  </si>
  <si>
    <t>Taxa de Mortalidade Hospitalar [Fontes: AGHU]</t>
  </si>
  <si>
    <t>Consultas Ambulatoriais / Atendimentos de Emergência / Reabilitação (Fonte: AGHU)</t>
  </si>
  <si>
    <t>Consultas/Atendimentos Realizados</t>
  </si>
  <si>
    <t>Total de Atendimentos</t>
  </si>
  <si>
    <t>Atendimentos de Urgência/Emergência</t>
  </si>
  <si>
    <t>Atendimentos de Reabilitação</t>
  </si>
  <si>
    <t>Total</t>
  </si>
  <si>
    <t>Censo Diário (Fonte: AGHU)</t>
  </si>
  <si>
    <t>Internações Hospitalares</t>
  </si>
  <si>
    <t>Entradas</t>
  </si>
  <si>
    <t>Total de Consultas/Atendimentos/Internações</t>
  </si>
  <si>
    <t>Ambulatorial + Urgência/Emergência + Censo</t>
  </si>
  <si>
    <t>Natureza</t>
  </si>
  <si>
    <t>ELETIVA</t>
  </si>
  <si>
    <t>URGÊNCIA</t>
  </si>
  <si>
    <t>Não Informado</t>
  </si>
  <si>
    <t>Procedimentos com finalidade diagnóstica [Fontes: Relatórios dos Setores e AGHU]</t>
  </si>
  <si>
    <t>Exames</t>
  </si>
  <si>
    <t>Laboratório Clínico</t>
  </si>
  <si>
    <t>Radiologia (Incidências)</t>
  </si>
  <si>
    <t>Ultrassonografia</t>
  </si>
  <si>
    <t>Tomografia</t>
  </si>
  <si>
    <t>Ressonância Magnética</t>
  </si>
  <si>
    <t>Endocospia</t>
  </si>
  <si>
    <t>Radiologia Intervencionista</t>
  </si>
  <si>
    <t>Apresentação</t>
  </si>
  <si>
    <t>Número de AIH's faturadas</t>
  </si>
  <si>
    <t>Custo total das AIH's Procedimentos Hospitalares</t>
  </si>
  <si>
    <t>Custo total das AIH's Procedimentos Ambulatoriais</t>
  </si>
  <si>
    <t>Custo total das AIH's</t>
  </si>
  <si>
    <t>Valor médio da AIH</t>
  </si>
  <si>
    <t>ÓBITOS [Fonte: Relatório do Banco de Olhos]</t>
  </si>
  <si>
    <t>Óbitos</t>
  </si>
  <si>
    <t>Nº de ÓBITOS</t>
  </si>
  <si>
    <t>SETOR</t>
  </si>
  <si>
    <t>Setor</t>
  </si>
  <si>
    <t>BLOCO CIRURGICO</t>
  </si>
  <si>
    <t>TOTAL</t>
  </si>
  <si>
    <t>SUBNOTIFICAÇÕES OBSERVADAS (Número de internações e óbitos hospitalares não registrados no AGHU)</t>
  </si>
  <si>
    <t>Subnotificações</t>
  </si>
  <si>
    <t>INTERNAÇÕES</t>
  </si>
  <si>
    <t>ÓBITOS</t>
  </si>
  <si>
    <t>TAXA DE SUBNOTIFICAÇÕES DE ÓBITOS HOSPITALARES NO AGHU</t>
  </si>
  <si>
    <t>IDADE</t>
  </si>
  <si>
    <t>Idade</t>
  </si>
  <si>
    <t>N. I.</t>
  </si>
  <si>
    <t>00-09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</si>
  <si>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</si>
  <si>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</si>
  <si>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</si>
  <si>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</si>
  <si>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</si>
  <si>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</si>
  <si>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</si>
  <si>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</si>
  <si>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≥ 90</t>
  </si>
  <si>
    <t>D.O.</t>
  </si>
  <si>
    <t>IML/PE</t>
  </si>
  <si>
    <t>IML/BA</t>
  </si>
  <si>
    <t>MÉDIA DE PERMANÊNCIA (DIAS)</t>
  </si>
  <si>
    <t>Permanência</t>
  </si>
  <si>
    <t>EVOLUÇÃO EM 24h</t>
  </si>
  <si>
    <t>&gt;= 24 HORAS</t>
  </si>
  <si>
    <t>&lt; 24 HORAS</t>
  </si>
  <si>
    <t>Código</t>
  </si>
  <si>
    <t>Município</t>
  </si>
  <si>
    <t>UF</t>
  </si>
  <si>
    <t>PETROLINA</t>
  </si>
  <si>
    <t>PE</t>
  </si>
  <si>
    <t>JUAZEIRO</t>
  </si>
  <si>
    <t>BA</t>
  </si>
  <si>
    <t>XX</t>
  </si>
  <si>
    <t>ACIDENTES DE TRANSPORTE TERRESTRE (ATT)</t>
  </si>
  <si>
    <t>Descrição</t>
  </si>
  <si>
    <t>Nº de ATT's</t>
  </si>
  <si>
    <t>SEXO</t>
  </si>
  <si>
    <t>Masculino</t>
  </si>
  <si>
    <t>Feminino</t>
  </si>
  <si>
    <t>Ignorado</t>
  </si>
  <si>
    <t>NATUREZA DO ACIDENTE</t>
  </si>
  <si>
    <t>Colisão/Abalroamento</t>
  </si>
  <si>
    <t>Atropelamento</t>
  </si>
  <si>
    <t>Tombamento/Capotamento</t>
  </si>
  <si>
    <t>Queda em/do Veículo</t>
  </si>
  <si>
    <t>Choque com objeto fixo</t>
  </si>
  <si>
    <t xml:space="preserve">Ignorado </t>
  </si>
  <si>
    <t>Outro</t>
  </si>
  <si>
    <t>FATORES RELACIONADOS AO ACIDENTE (* Mais de um fator pode estar envolvido em um mesmo acidente)</t>
  </si>
  <si>
    <t>Excesso de Velocidade</t>
  </si>
  <si>
    <t>Condutor sem habilitação</t>
  </si>
  <si>
    <t>Vítima sem cinto de segurança</t>
  </si>
  <si>
    <t>Vítima sem capacete</t>
  </si>
  <si>
    <t>Uso de bebida alcoolica pelo condutor</t>
  </si>
  <si>
    <t>FAIXA ETÁRIA (ANOS)</t>
  </si>
  <si>
    <t>00 - 09</t>
  </si>
  <si>
    <t>10 - 19</t>
  </si>
  <si>
    <t>20 - 39</t>
  </si>
  <si>
    <t>40 - 59</t>
  </si>
  <si>
    <t>≥ 60</t>
  </si>
  <si>
    <t>DIA DA SEMANA DO ACIDENTE</t>
  </si>
  <si>
    <t>Segunda</t>
  </si>
  <si>
    <t>Terça</t>
  </si>
  <si>
    <t>Quarta</t>
  </si>
  <si>
    <t>Quinta</t>
  </si>
  <si>
    <t>Sexta</t>
  </si>
  <si>
    <t>Sabado</t>
  </si>
  <si>
    <t>Domingo</t>
  </si>
  <si>
    <t>ACIDENTE RELACIONADO AO TRABALHO</t>
  </si>
  <si>
    <t>Durante o Serviço/Trabalho</t>
  </si>
  <si>
    <t>Indo/Voltando do Trabalho</t>
  </si>
  <si>
    <t>Não Relacionado</t>
  </si>
  <si>
    <t>Não se Aplica</t>
  </si>
  <si>
    <t>MEIO DE LOCOMOÇÃO</t>
  </si>
  <si>
    <t>A pé</t>
  </si>
  <si>
    <t>Automovel</t>
  </si>
  <si>
    <t>Motocicleta</t>
  </si>
  <si>
    <t>Bicicleta</t>
  </si>
  <si>
    <t>OUTRA PARTE ENVOLVIDA NO ACIDENTE</t>
  </si>
  <si>
    <t>Onibus/Similar</t>
  </si>
  <si>
    <t>Objeto Fixo</t>
  </si>
  <si>
    <t>Animal</t>
  </si>
  <si>
    <t>Veiculo Pesado</t>
  </si>
  <si>
    <t>Veiculo de Tração</t>
  </si>
  <si>
    <t>Pedestre</t>
  </si>
  <si>
    <t>Trem/Metro</t>
  </si>
  <si>
    <t>Alta</t>
  </si>
  <si>
    <t>Encaminhamento</t>
  </si>
  <si>
    <t>Internação</t>
  </si>
  <si>
    <t>Transferencia</t>
  </si>
  <si>
    <t>Evasão</t>
  </si>
  <si>
    <t>Óbito</t>
  </si>
  <si>
    <t>ACIDENTES DE TRANSPORTE TERRESTRE (ATT) - MOTO</t>
  </si>
  <si>
    <t>Número de pacientes na cor AZUL (Não urgente)</t>
  </si>
  <si>
    <t>Número de pacientes na cor BRANCA</t>
  </si>
  <si>
    <t>Número de pacientes na cor LARANJA (Muito Urgente)</t>
  </si>
  <si>
    <t xml:space="preserve"> Número de pacientes na cor VERDE (Pouco Urgente)</t>
  </si>
  <si>
    <t>Número de pacientes na cor VERMELHA (Emergente)</t>
  </si>
  <si>
    <t>Número de pacientes referenciados (CORES BRANCA, VERDE E AZUL)</t>
  </si>
  <si>
    <t xml:space="preserve">Quantidade de outros exames terceirizados através de fluídos biológico </t>
  </si>
  <si>
    <t>QUANTITATIVO DE CULTURAS REALIZADAS NA UNIDADE DE LABORATÓRIO</t>
  </si>
  <si>
    <t xml:space="preserve">Quantidade de exames de Anatomia Patológica realizados pelo Laboratório de Apoio </t>
  </si>
  <si>
    <t>Nível de normatização de processos</t>
  </si>
  <si>
    <t>Percentual de itens comprados via pregão eletrônico</t>
  </si>
  <si>
    <t>Percentual de itens comprados via regime emergencial</t>
  </si>
  <si>
    <t>Percentual de itens de "desertos" nos pregões</t>
  </si>
  <si>
    <t>Tempo médio (dias) de emissão de diária e concessão de passagem - CDP</t>
  </si>
  <si>
    <t>Avaliação por amostragem de aderência entre acervo técnico e físico</t>
  </si>
  <si>
    <t>Efetividade do acompanhamento de indicadores</t>
  </si>
  <si>
    <t>Eficácia - Pregão eletrônico</t>
  </si>
  <si>
    <t xml:space="preserve"> Eficiência - Pregão eletrônico</t>
  </si>
  <si>
    <t xml:space="preserve"> Número mensal de novos fornecedores cadastrados</t>
  </si>
  <si>
    <t>Percentual de bens tombados no mês</t>
  </si>
  <si>
    <t xml:space="preserve"> Percentual de diárias em regime de urgência</t>
  </si>
  <si>
    <t xml:space="preserve"> Percentual de impugnação de editais</t>
  </si>
  <si>
    <t xml:space="preserve"> Execução financeira</t>
  </si>
  <si>
    <t>Execução orçamentária</t>
  </si>
  <si>
    <t>Credito Orçamentário de capital.</t>
  </si>
  <si>
    <t>Credito Orçamentário de custeio.</t>
  </si>
  <si>
    <t>Execução financeira de capital</t>
  </si>
  <si>
    <t>Execução financeira de custeio</t>
  </si>
  <si>
    <t>Execução orçamentária de capital.</t>
  </si>
  <si>
    <t xml:space="preserve"> Percentual de execução orçamentária de capital.</t>
  </si>
  <si>
    <t>Percentual de execução orçamentária de custeio.</t>
  </si>
  <si>
    <t>Quantitativo de notas liquidadas mensalmente.</t>
  </si>
  <si>
    <t>Recurso financeiro de capital.</t>
  </si>
  <si>
    <t>Recurso financeiro de custeio.</t>
  </si>
  <si>
    <t>Número de referenciamentos à rede de saúde e socioassistencial.</t>
  </si>
  <si>
    <t>DLIH</t>
  </si>
  <si>
    <t xml:space="preserve"> Percentual de empregados com progressão funcional</t>
  </si>
  <si>
    <t>Percentual de execução financeira pós-liquidação</t>
  </si>
  <si>
    <t>Percentual de execução financeira pós-recurso</t>
  </si>
  <si>
    <t>Valor financeiro de devoluções do setor</t>
  </si>
  <si>
    <t>Número de adultos atendidos na odontologia</t>
  </si>
  <si>
    <t>Número de alunos do PSE/PBA beneficiados com o primeiro óculos de sua vida.</t>
  </si>
  <si>
    <t xml:space="preserve"> Número de alunos do PSE/PBA que se submeteram a primeira consulta oftalmológica.</t>
  </si>
  <si>
    <t xml:space="preserve">Número de atendimentos oftalmológicos em adultos do Projeto Brasil Alfabetizado </t>
  </si>
  <si>
    <t>Número de atendimentos oftalmológicos no PCI - Projeto Consultórios Itinerantes.</t>
  </si>
  <si>
    <t xml:space="preserve"> Número de crianças atendidas na odontologia</t>
  </si>
  <si>
    <t xml:space="preserve"> Número de óculos prescritos pelo PCI - Projeto Consultórios Itinerantes</t>
  </si>
  <si>
    <t xml:space="preserve"> Número de procedimentos curativos realizados pela odontologia</t>
  </si>
  <si>
    <t>Número de procedimentos preventivos realizados odontologia</t>
  </si>
  <si>
    <t>Número de tratamentos odontológicos finalizados</t>
  </si>
  <si>
    <t xml:space="preserve"> Número de tratamentos odontológicos iniciados</t>
  </si>
  <si>
    <t>OUTROS (REDE_PEBA)</t>
  </si>
  <si>
    <t>OUTROS</t>
  </si>
  <si>
    <t>Tempo de ventilação mecânica (VM) dos pacientes internados na unidade de terapia intensiva</t>
  </si>
  <si>
    <t>Urologia</t>
  </si>
  <si>
    <t>Taxa de suspensão de cirurgias suspensas por motivos não relacionados ao paciente</t>
  </si>
  <si>
    <t>Taxa de adesão de higiene das mãos</t>
  </si>
  <si>
    <t>OUVIDORIA</t>
  </si>
  <si>
    <t xml:space="preserve">Indicador </t>
  </si>
  <si>
    <t>Jan</t>
  </si>
  <si>
    <t>Fev</t>
  </si>
  <si>
    <t xml:space="preserve">Mar </t>
  </si>
  <si>
    <t>Out</t>
  </si>
  <si>
    <t>Abr</t>
  </si>
  <si>
    <t>Mai</t>
  </si>
  <si>
    <t>Jun</t>
  </si>
  <si>
    <t>Jul</t>
  </si>
  <si>
    <t>Ago</t>
  </si>
  <si>
    <t>Set</t>
  </si>
  <si>
    <t>Nov</t>
  </si>
  <si>
    <t>Dez</t>
  </si>
  <si>
    <t>Natureza da demanda - RECLAMAÇÃO</t>
  </si>
  <si>
    <t>Natureza da demanda- SUGESTÃO</t>
  </si>
  <si>
    <t>Natureza da demanda- ELOGIO</t>
  </si>
  <si>
    <t>Natureza da demanda-SOLICITAÇÃO</t>
  </si>
  <si>
    <t>Natureza da demanda- DENÚNCIA</t>
  </si>
  <si>
    <t>EVOLUÇÃO EM ATÉ 72 HORAS DO ATENDIMENTO</t>
  </si>
  <si>
    <t>Pacientes internados no HU advindos por central de regulação (CRIL) em VAGA ZERO</t>
  </si>
  <si>
    <t>SALA DE CUIDADOS INTERMEDIÁRIOS</t>
  </si>
  <si>
    <t>SALA DE OBSERVAÇÃO DA URGÊNCIA E EMERGÊNCIA</t>
  </si>
  <si>
    <t>SALA DE EMERGÊNCIA</t>
  </si>
  <si>
    <t>SALA DE MEDICAÇÃO</t>
  </si>
  <si>
    <t>Engajamento nas postagens</t>
  </si>
  <si>
    <t xml:space="preserve"> Alcance de postagens</t>
  </si>
  <si>
    <t>Quantitativo de notícias com efeito negativo para o HU-Univasf</t>
  </si>
  <si>
    <t xml:space="preserve">Meta </t>
  </si>
  <si>
    <t>Taxa de prescrições com erro de separação/dispensação</t>
  </si>
  <si>
    <t>Taxa de absenteísmo de 1° consulta</t>
  </si>
  <si>
    <t>Número de consultas ambulatoriais de enfermagem em estomaterapia</t>
  </si>
  <si>
    <t>Quantitativo de primeira consulta ambulatorial</t>
  </si>
  <si>
    <t>Quantidade de solicitações de cópias de prontuários por mês</t>
  </si>
  <si>
    <t>Pareceres de força executória</t>
  </si>
  <si>
    <t>Taxa de erro na identificação do paciente</t>
  </si>
  <si>
    <t>BLOCO CIRÚRGICO</t>
  </si>
  <si>
    <t>Total de pacientes admitidos na UTI</t>
  </si>
  <si>
    <t>Quantitativo de notícias com efeito positivo para o HU-Univasf</t>
  </si>
  <si>
    <t xml:space="preserve"> Percentual de contratos  padronizados</t>
  </si>
  <si>
    <t xml:space="preserve">Disponibilidade de equipamento Médico-Assistencial </t>
  </si>
  <si>
    <t>Falsa falha ou uso indevido</t>
  </si>
  <si>
    <t>Rendimento corretivo interno da Engenharia Clínica</t>
  </si>
  <si>
    <t xml:space="preserve">Rendimento de calibração da Engenharia Clínica </t>
  </si>
  <si>
    <t>Rendimento preventivo da Engenharia Clínica</t>
  </si>
  <si>
    <t xml:space="preserve">Tempo médio de reparo interno (TMRI) </t>
  </si>
  <si>
    <t>Tempo médio de resposta para o primeiro atendimento (TMRPA)</t>
  </si>
  <si>
    <t>Tempo médio entre falhas (MTBF)</t>
  </si>
  <si>
    <t>Índice de contribuição de fornecedores (Qualidade x Entrega x Preço)</t>
  </si>
  <si>
    <t>SETOR DE LOGÍSTICA</t>
  </si>
  <si>
    <t>Índice de faltas</t>
  </si>
  <si>
    <t>Rendimento do atendimento de demandas da hotelaria/SGD</t>
  </si>
  <si>
    <t>Taxa de lixo contaminado</t>
  </si>
  <si>
    <t>Taxa de perda de enxoval</t>
  </si>
  <si>
    <t>Número de prescrições conferidas pelo farmacêutico</t>
  </si>
  <si>
    <t>Número de alunos em atividades práticas no Bloco Cirúrgico/CME no HU-UNIVASF</t>
  </si>
  <si>
    <t>Número de alunos em atividades práticas no Serviço Social/Psicologia no HU-UNIVASF</t>
  </si>
  <si>
    <t>Quantidade de capacitações internas realizadas</t>
  </si>
  <si>
    <t>Número de tividades de Educação Permanente no SEFARH</t>
  </si>
  <si>
    <t>Número de seguimentos farmacoterapêuticos realizados na UTI e Sala de Cuidados Intermediários</t>
  </si>
  <si>
    <t>Efetividade da manutenção predial (%)</t>
  </si>
  <si>
    <t>Incidências de atraso de atendimento na manutenção de elevadores</t>
  </si>
  <si>
    <t>N° de horas GMG sem carga</t>
  </si>
  <si>
    <t>Rendimento Corretivo da Refrigeração</t>
  </si>
  <si>
    <t>Rendimento Preventivo da Refrigeração</t>
  </si>
  <si>
    <t>Número de Never Events</t>
  </si>
  <si>
    <t>Número de atendimentos no ambulatório de fisioterapia</t>
  </si>
  <si>
    <t>Infecção de Trato Urinário - ITU da Sala de Cuidados Intermediários</t>
  </si>
  <si>
    <t>Infecção Primária de Corrente Sanguínea confirmada laboratorialmente - IPCSL da Sala de Cuidados Intermediários</t>
  </si>
  <si>
    <t>Pneumonia Associada a Ventilação Mecânica (PAV) da Sala de Cuidados Intermediários</t>
  </si>
  <si>
    <t>Percentual de bens em estoque (por unidade)</t>
  </si>
  <si>
    <t>Taxa de Utilização de CVC</t>
  </si>
  <si>
    <t xml:space="preserve">Número de Intervenções Farmacêuticas Realizadas na UTI e Sala de Cuidados Interm </t>
  </si>
  <si>
    <t xml:space="preserve"> </t>
  </si>
  <si>
    <t>Valor total liquidado no mês</t>
  </si>
  <si>
    <t/>
  </si>
  <si>
    <t>2019(%)</t>
  </si>
  <si>
    <t>2019 (%)</t>
  </si>
  <si>
    <t>Total de Atendimentos de Urgência/Emergência no HU-UNIVASF por Municípios em 2019 [Fonte: AGHU]</t>
  </si>
  <si>
    <t>AIH's (2019) [Fonte: SISAIH]</t>
  </si>
  <si>
    <t>Total de Internações Hospitalares no HU-UNIVASF por Municípios em 2019 [Fonte: AGHU]</t>
  </si>
  <si>
    <t>Total de Consultas Ambulatoriais no HU-UNIVASF por Municípios em 2019 [Fonte: AGHU]</t>
  </si>
  <si>
    <t>Total de Consultas Ambulatoriais na POLICLÍNICA do HU-UNIVASF por Municípios em 2019 [Fonte: AGHU]</t>
  </si>
  <si>
    <t>Total de Internações Hospitalares de Urgência/Emergência no HU-UNIVASF por Municípios em 2019 [Fonte: AGHU]</t>
  </si>
  <si>
    <t>Total de Internações Hospitalares Eletivas no HU-UNIVASF por Municípios em 2019 [Fonte: AGHU]</t>
  </si>
  <si>
    <t>Natureza da demanda- COMUNICAÇÃO</t>
  </si>
  <si>
    <t>Índice de devolução de processos ao demandante</t>
  </si>
  <si>
    <t>Taxa de Utilização de CVC (Sala de Cuidados Intermediários)</t>
  </si>
  <si>
    <t xml:space="preserve"> - </t>
  </si>
  <si>
    <t xml:space="preserve"> -</t>
  </si>
  <si>
    <t>Prazo para conciliação contábil</t>
  </si>
  <si>
    <t>Prazo para conciliação fiscal</t>
  </si>
  <si>
    <t>Quantidade de documentos analisados em relação à conformidade de gestão</t>
  </si>
  <si>
    <t>Quantidade de repactuações e reajustes firmados</t>
  </si>
  <si>
    <t xml:space="preserve"> Taxa de devolução de notas de entrada </t>
  </si>
  <si>
    <t>Taxa de registro da conformidade de gestão</t>
  </si>
  <si>
    <t>Taxa de restrições da conformidade de gestão</t>
  </si>
  <si>
    <t>Tempo médio (dias) de formalização de instrumentos</t>
  </si>
  <si>
    <t>Percentual de nota fiscal de mão de obra no mês</t>
  </si>
  <si>
    <t xml:space="preserve"> Percentual de participantes na reunião do Comitê de Contratos</t>
  </si>
  <si>
    <t>Quantitativo de demandas de compras diretas</t>
  </si>
  <si>
    <t>Tempo médio (dias)-Pregão Eletrônico (PE)</t>
  </si>
  <si>
    <t>Quantidade de contratos de serviços registrados no SIAFI</t>
  </si>
  <si>
    <t>OBS: Percentual de empregados com progressão funcional é anual</t>
  </si>
  <si>
    <t>Natureza das Cirurgias (2019) - Procedimentos cirúrgicos [Fonte: Relatório do Setor]</t>
  </si>
  <si>
    <t>Natureza das Cirurgias (2019) - Atos cirúrgicos [Fonte: Relatório do Setor]</t>
  </si>
  <si>
    <t>Consultas Ambulatoriais</t>
  </si>
  <si>
    <t>Número de extubações acidentais</t>
  </si>
  <si>
    <t>Taxa de mobilização do paciente crítico</t>
  </si>
  <si>
    <t>Percentual de pacientes internados advindos por demanda espontânea rede PEBA (%)</t>
  </si>
  <si>
    <t>Percentual de pacientes internados no HU advindos por serviço móvel de urgência</t>
  </si>
  <si>
    <t>Percentual de pacientes internados no HU advindos via ambulatorial</t>
  </si>
  <si>
    <t>Percentual de pacientes internados no HU advindos por central de regulação (CRIL)</t>
  </si>
  <si>
    <t xml:space="preserve">Média do tempo de reposição dos implantes e instrumentais de OPME </t>
  </si>
  <si>
    <t>Índice de Atendimento</t>
  </si>
  <si>
    <t>Taxa de adequação do volume de NE prescrito e infundido nos setores críticos (UTI e Sala de Cuidados Intermediários)</t>
  </si>
  <si>
    <t>Taxa de Pacientes em uso de NE com diarréia nos setores críticos (UTI e SCI)</t>
  </si>
  <si>
    <t>Taxa de pacientes em uso de NE que atingiram NC nos setores crítivos (UTI e SCI)</t>
  </si>
  <si>
    <t xml:space="preserve">Lim. Inf. </t>
  </si>
  <si>
    <t xml:space="preserve">Lim. Sup. </t>
  </si>
  <si>
    <t xml:space="preserve">Lim Sup </t>
  </si>
  <si>
    <t xml:space="preserve">Lim Inf </t>
  </si>
  <si>
    <t>Número de projetos aprovados no Comitê de Ética</t>
  </si>
  <si>
    <t>Anual</t>
  </si>
  <si>
    <t>Observação: Indicador de lançamento ANUAL</t>
  </si>
  <si>
    <t>Taxa de absenteísmo total</t>
  </si>
  <si>
    <t>Número de alunos em atividades práticas na Nutrição</t>
  </si>
  <si>
    <t>Observação: lançamento ANUAL</t>
  </si>
  <si>
    <t xml:space="preserve">Número de alunos em atividades práticas no Ambulatório de Feridas </t>
  </si>
  <si>
    <t xml:space="preserve"> Número de atividades acadêmicas (SEMESTRAL)</t>
  </si>
  <si>
    <t xml:space="preserve"> Número de pacientes atendidos em ambiente hospitalar</t>
  </si>
  <si>
    <t>1°</t>
  </si>
  <si>
    <t>2°</t>
  </si>
  <si>
    <t xml:space="preserve"> Número de atividades realizadas na residência multiprofissional</t>
  </si>
  <si>
    <t xml:space="preserve">SADT </t>
  </si>
  <si>
    <t>Endoscopia</t>
  </si>
  <si>
    <t>Tomografia (pacientes do laboratório e contratualizados)</t>
  </si>
  <si>
    <t>Ultrassonografia (pacientes do laboratório e contratualizados)</t>
  </si>
  <si>
    <t>Diagnóstico em Cardiologia</t>
  </si>
  <si>
    <t>Número de alunos em estágio/internato na Radiologia no HU-UNIVASF</t>
  </si>
  <si>
    <t>Número de alunos em estágio/internato no HU-UNIVASF</t>
  </si>
  <si>
    <t>Número de alunos em estágio/internato na Clínica Cirúrgica</t>
  </si>
  <si>
    <t>Número de alunos em estágio/internato na Clínica Médica</t>
  </si>
  <si>
    <t>Número de alunos em estágio/internato na Clínica Ortopédica</t>
  </si>
  <si>
    <t>Número de alunos em estágio/internato na Emergência</t>
  </si>
  <si>
    <t>Número de alunos em estágio/internato na Reabilitação</t>
  </si>
  <si>
    <t>Número de alunos em estágio/internato na Urgência</t>
  </si>
  <si>
    <t>Número de alunos em estágio/internato na UTI</t>
  </si>
  <si>
    <t xml:space="preserve">Número de alunos em estágio/internato no Bloco Cirúrgico/CME </t>
  </si>
  <si>
    <t xml:space="preserve">  -</t>
  </si>
  <si>
    <t xml:space="preserve"> _</t>
  </si>
  <si>
    <t>Taxa de trabalhadores com esquema vacinal dividido pelo número total</t>
  </si>
  <si>
    <t>Percentual de colaboradores que receberam treinamento referente à saúde e segurança do trabalho</t>
  </si>
  <si>
    <t>1°T</t>
  </si>
  <si>
    <t>2°T</t>
  </si>
  <si>
    <t>3°T</t>
  </si>
  <si>
    <t>4°T</t>
  </si>
  <si>
    <t>Número de atestados médicos</t>
  </si>
  <si>
    <t>Número de perícias jurídicas com participação do SOST</t>
  </si>
  <si>
    <t xml:space="preserve"> Percentual de trabalhadores com entrega de EPI´s (obrigatórios)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</si>
</sst>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164" formatCode="0.0%"/>
    <numFmt numFmtId="165" formatCode="0.0"/>
    <numFmt numFmtId="166" formatCode="_-* #,##0_-;\-* #,##0_-;_-* &quot;-&quot;??_-;_-@_-"/>
    <numFmt numFmtId="167" formatCode="&quot;R$&quot;\ #,##0.00"/>
    <numFmt numFmtId="168" formatCode="_-[$$-409]* #,##0.00_ ;_-[$$-409]* \-#,##0.00\ ;_-[$$-409]* &quot;-&quot;??_ ;_-@_ "/>
    <numFmt numFmtId="169" formatCode="_-[$R$-416]\ * #,##0.00_-;\-[$R$-416]\ * #,##0.00_-;_-[$R$-416]\ * &quot;-&quot;??_-;_-@_-"/>
    <numFmt numFmtId="170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rgb="FFFF0000"/>
      <name val="Calibri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7BF29"/>
        <bgColor rgb="FF000000"/>
      </patternFill>
    </fill>
    <fill>
      <patternFill patternType="solid">
        <fgColor rgb="FF97BF29"/>
        <bgColor indexed="64"/>
      </patternFill>
    </fill>
    <fill>
      <patternFill patternType="solid">
        <fgColor rgb="FF9C9E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4" fontId="0" fillId="0" borderId="2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5" fillId="0" borderId="0" xfId="0" applyFont="1"/>
    <xf numFmtId="0" fontId="12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0" fillId="6" borderId="0" xfId="0" applyFill="1" applyBorder="1"/>
    <xf numFmtId="0" fontId="0" fillId="6" borderId="17" xfId="0" applyFill="1" applyBorder="1"/>
    <xf numFmtId="0" fontId="16" fillId="6" borderId="16" xfId="3" applyFill="1" applyBorder="1" applyAlignment="1">
      <alignment vertical="center"/>
    </xf>
    <xf numFmtId="0" fontId="16" fillId="6" borderId="0" xfId="3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6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0" xfId="0" applyFill="1"/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Border="1"/>
    <xf numFmtId="0" fontId="19" fillId="5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8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167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1" fillId="7" borderId="0" xfId="0" applyFont="1" applyFill="1"/>
    <xf numFmtId="0" fontId="0" fillId="7" borderId="0" xfId="0" applyFill="1"/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8" borderId="0" xfId="0" applyFill="1" applyBorder="1"/>
    <xf numFmtId="0" fontId="0" fillId="8" borderId="19" xfId="0" applyFill="1" applyBorder="1"/>
    <xf numFmtId="0" fontId="20" fillId="8" borderId="17" xfId="0" applyFont="1" applyFill="1" applyBorder="1"/>
    <xf numFmtId="0" fontId="20" fillId="8" borderId="20" xfId="0" applyFont="1" applyFill="1" applyBorder="1"/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167" fontId="3" fillId="0" borderId="2" xfId="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3" fontId="0" fillId="0" borderId="0" xfId="0" applyNumberFormat="1"/>
    <xf numFmtId="16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1" fontId="20" fillId="0" borderId="2" xfId="0" applyNumberFormat="1" applyFont="1" applyBorder="1" applyAlignment="1">
      <alignment horizontal="center"/>
    </xf>
    <xf numFmtId="3" fontId="10" fillId="0" borderId="0" xfId="0" applyNumberFormat="1" applyFont="1"/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/>
    <xf numFmtId="9" fontId="20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7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4" fontId="3" fillId="0" borderId="2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6" borderId="1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0" xfId="3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6">
    <cellStyle name="Hiperlink" xfId="3" builtinId="8"/>
    <cellStyle name="Moeda" xfId="2" builtinId="4"/>
    <cellStyle name="Moeda 2" xfId="4"/>
    <cellStyle name="Moeda 3" xfId="5"/>
    <cellStyle name="Normal" xfId="0" builtinId="0"/>
    <cellStyle name="Porcentagem" xfId="1" builtinId="5"/>
  </cellStyles>
  <dxfs count="7">
    <dxf>
      <fill>
        <patternFill patternType="solid">
          <fgColor rgb="FFC6E0B4"/>
          <bgColor rgb="FFC6E0B4"/>
        </patternFill>
      </fill>
    </dxf>
    <dxf>
      <fill>
        <patternFill patternType="solid">
          <fgColor rgb="FFC6E0B4"/>
          <bgColor rgb="FFC6E0B4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2EFDA"/>
          <bgColor rgb="FFE2EFDA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14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97BF29"/>
      <color rgb="FF9C9E9F"/>
      <color rgb="FFEBF1DE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UCS!A1"/><Relationship Id="rId3" Type="http://schemas.openxmlformats.org/officeDocument/2006/relationships/hyperlink" Target="#'1'!A1"/><Relationship Id="rId7" Type="http://schemas.openxmlformats.org/officeDocument/2006/relationships/hyperlink" Target="#SJ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SGPTI!A1"/><Relationship Id="rId5" Type="http://schemas.openxmlformats.org/officeDocument/2006/relationships/hyperlink" Target="#'3'!A1"/><Relationship Id="rId4" Type="http://schemas.openxmlformats.org/officeDocument/2006/relationships/hyperlink" Target="#'2'!A1"/><Relationship Id="rId9" Type="http://schemas.openxmlformats.org/officeDocument/2006/relationships/hyperlink" Target="#Ouvidor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LIH!A1"/><Relationship Id="rId3" Type="http://schemas.openxmlformats.org/officeDocument/2006/relationships/hyperlink" Target="#'DAF - SA'!A1"/><Relationship Id="rId7" Type="http://schemas.openxmlformats.org/officeDocument/2006/relationships/hyperlink" Target="#'DIVGP - ORGA.'!A1"/><Relationship Id="rId12" Type="http://schemas.openxmlformats.org/officeDocument/2006/relationships/hyperlink" Target="#'DLIH-SL'!A1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6" Type="http://schemas.openxmlformats.org/officeDocument/2006/relationships/hyperlink" Target="#'DIVGP - SOST'!A1"/><Relationship Id="rId11" Type="http://schemas.openxmlformats.org/officeDocument/2006/relationships/image" Target="../media/image4.png"/><Relationship Id="rId5" Type="http://schemas.openxmlformats.org/officeDocument/2006/relationships/hyperlink" Target="#'DAF - SOF'!A1"/><Relationship Id="rId10" Type="http://schemas.openxmlformats.org/officeDocument/2006/relationships/hyperlink" Target="#'Menu Inicial'!A1"/><Relationship Id="rId4" Type="http://schemas.openxmlformats.org/officeDocument/2006/relationships/hyperlink" Target="#'DAF - SAC'!A1"/><Relationship Id="rId9" Type="http://schemas.openxmlformats.org/officeDocument/2006/relationships/hyperlink" Target="#'DLIH - SIF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Menu Inicial'!A1"/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Menu Inicial'!A1"/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3'!A1"/><Relationship Id="rId1" Type="http://schemas.openxmlformats.org/officeDocument/2006/relationships/image" Target="../media/image5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3'!A1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LACAP!A1"/><Relationship Id="rId13" Type="http://schemas.openxmlformats.org/officeDocument/2006/relationships/hyperlink" Target="#'SVSSP - NEPI'!A1"/><Relationship Id="rId18" Type="http://schemas.openxmlformats.org/officeDocument/2006/relationships/hyperlink" Target="#UUE!A1"/><Relationship Id="rId3" Type="http://schemas.openxmlformats.org/officeDocument/2006/relationships/hyperlink" Target="#'Aten&#231;&#227;o Psicossocial'!A1"/><Relationship Id="rId7" Type="http://schemas.openxmlformats.org/officeDocument/2006/relationships/hyperlink" Target="#'Centro Cir&#250;rgico'!A1"/><Relationship Id="rId12" Type="http://schemas.openxmlformats.org/officeDocument/2006/relationships/hyperlink" Target="#'SVSSP - CCIRAS'!A1"/><Relationship Id="rId17" Type="http://schemas.openxmlformats.org/officeDocument/2006/relationships/hyperlink" Target="#Farm&#225;cia!A1"/><Relationship Id="rId2" Type="http://schemas.openxmlformats.org/officeDocument/2006/relationships/image" Target="../media/image3.png"/><Relationship Id="rId16" Type="http://schemas.openxmlformats.org/officeDocument/2006/relationships/image" Target="../media/image4.png"/><Relationship Id="rId1" Type="http://schemas.openxmlformats.org/officeDocument/2006/relationships/image" Target="../media/image1.jpeg"/><Relationship Id="rId6" Type="http://schemas.openxmlformats.org/officeDocument/2006/relationships/hyperlink" Target="#CME!A1"/><Relationship Id="rId11" Type="http://schemas.openxmlformats.org/officeDocument/2006/relationships/hyperlink" Target="#UTI!A1"/><Relationship Id="rId5" Type="http://schemas.openxmlformats.org/officeDocument/2006/relationships/hyperlink" Target="#'GAS - SRAS'!A1"/><Relationship Id="rId15" Type="http://schemas.openxmlformats.org/officeDocument/2006/relationships/hyperlink" Target="#'Menu Inicial'!A1"/><Relationship Id="rId10" Type="http://schemas.openxmlformats.org/officeDocument/2006/relationships/hyperlink" Target="#Reabilita&#231;&#227;o!A1"/><Relationship Id="rId19" Type="http://schemas.openxmlformats.org/officeDocument/2006/relationships/hyperlink" Target="#SAME!A1"/><Relationship Id="rId4" Type="http://schemas.openxmlformats.org/officeDocument/2006/relationships/hyperlink" Target="#SADT!A1"/><Relationship Id="rId9" Type="http://schemas.openxmlformats.org/officeDocument/2006/relationships/hyperlink" Target="#Nutri&#231;&#227;o!A1"/><Relationship Id="rId14" Type="http://schemas.openxmlformats.org/officeDocument/2006/relationships/hyperlink" Target="#'SVSSP - SP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3'!A1"/><Relationship Id="rId1" Type="http://schemas.openxmlformats.org/officeDocument/2006/relationships/image" Target="../media/image5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Menu Inicial'!A1"/><Relationship Id="rId1" Type="http://schemas.openxmlformats.org/officeDocument/2006/relationships/image" Target="../media/image5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1'!A1"/><Relationship Id="rId1" Type="http://schemas.openxmlformats.org/officeDocument/2006/relationships/image" Target="../media/image5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2'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2'!A1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GEP!A1"/><Relationship Id="rId7" Type="http://schemas.openxmlformats.org/officeDocument/2006/relationships/hyperlink" Target="#'GEP - PCI'!A1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#'Menu Inicial'!A1"/><Relationship Id="rId4" Type="http://schemas.openxmlformats.org/officeDocument/2006/relationships/hyperlink" Target="#'GEP-SGE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tendimentos (Localidade)'!A1"/><Relationship Id="rId13" Type="http://schemas.openxmlformats.org/officeDocument/2006/relationships/hyperlink" Target="#&#211;bitos!A1"/><Relationship Id="rId3" Type="http://schemas.openxmlformats.org/officeDocument/2006/relationships/hyperlink" Target="#'Indicadores Hospitalares'!A1"/><Relationship Id="rId7" Type="http://schemas.openxmlformats.org/officeDocument/2006/relationships/hyperlink" Target="#'Natureza das Cirurgias'!A1"/><Relationship Id="rId12" Type="http://schemas.openxmlformats.org/officeDocument/2006/relationships/hyperlink" Target="#AIH!A1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#Exames!A1"/><Relationship Id="rId5" Type="http://schemas.openxmlformats.org/officeDocument/2006/relationships/hyperlink" Target="#'2'!A1"/><Relationship Id="rId15" Type="http://schemas.openxmlformats.org/officeDocument/2006/relationships/hyperlink" Target="#'Consultas (Localidade)'!A1"/><Relationship Id="rId10" Type="http://schemas.openxmlformats.org/officeDocument/2006/relationships/hyperlink" Target="#'ATT (MOTO)'!A1"/><Relationship Id="rId4" Type="http://schemas.openxmlformats.org/officeDocument/2006/relationships/hyperlink" Target="#Atendimentos!A1"/><Relationship Id="rId9" Type="http://schemas.openxmlformats.org/officeDocument/2006/relationships/hyperlink" Target="#ATT!A1"/><Relationship Id="rId14" Type="http://schemas.openxmlformats.org/officeDocument/2006/relationships/hyperlink" Target="#'Interna&#231;&#227;o (Localidade)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Menu Inicial'!A1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A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430684</xdr:colOff>
      <xdr:row>2</xdr:row>
      <xdr:rowOff>95250</xdr:rowOff>
    </xdr:from>
    <xdr:to>
      <xdr:col>4</xdr:col>
      <xdr:colOff>581026</xdr:colOff>
      <xdr:row>6</xdr:row>
      <xdr:rowOff>22339</xdr:rowOff>
    </xdr:to>
    <xdr:pic>
      <xdr:nvPicPr>
        <xdr:cNvPr id="2" name="Imagem 1" descr="https://blog.euvoupassar.com.br/wp-content/uploads/2014/02/EBSERH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84" y="476250"/>
          <a:ext cx="2588742" cy="68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76200</xdr:colOff>
      <xdr:row>1</xdr:row>
      <xdr:rowOff>46144</xdr:rowOff>
    </xdr:from>
    <xdr:to>
      <xdr:col>13</xdr:col>
      <xdr:colOff>295275</xdr:colOff>
      <xdr:row>6</xdr:row>
      <xdr:rowOff>105271</xdr:rowOff>
    </xdr:to>
    <xdr:pic>
      <xdr:nvPicPr>
        <xdr:cNvPr id="3" name="Imagem 2" descr="http://proen.univasf.edu.br/forgrad/images/univas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36644"/>
          <a:ext cx="2047875" cy="1011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476250</xdr:colOff>
      <xdr:row>9</xdr:row>
      <xdr:rowOff>104775</xdr:rowOff>
    </xdr:from>
    <xdr:to>
      <xdr:col>10</xdr:col>
      <xdr:colOff>349050</xdr:colOff>
      <xdr:row>15</xdr:row>
      <xdr:rowOff>41775</xdr:rowOff>
    </xdr:to>
    <xdr:sp macro="" textlink="">
      <xdr:nvSpPr>
        <xdr:cNvPr id="4" name="Retângulo 3"/>
        <xdr:cNvSpPr/>
      </xdr:nvSpPr>
      <xdr:spPr>
        <a:xfrm>
          <a:off x="2305050" y="1828800"/>
          <a:ext cx="4140000" cy="108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Menu de Indicadores</a:t>
          </a:r>
        </a:p>
      </xdr:txBody>
    </xdr:sp>
    <xdr:clientData/>
  </xdr:twoCellAnchor>
  <xdr:twoCellAnchor>
    <xdr:from>
      <xdr:col>0</xdr:col>
      <xdr:colOff>600076</xdr:colOff>
      <xdr:row>17</xdr:row>
      <xdr:rowOff>9524</xdr:rowOff>
    </xdr:from>
    <xdr:to>
      <xdr:col>6</xdr:col>
      <xdr:colOff>542476</xdr:colOff>
      <xdr:row>19</xdr:row>
      <xdr:rowOff>168524</xdr:rowOff>
    </xdr:to>
    <xdr:sp macro="" textlink="">
      <xdr:nvSpPr>
        <xdr:cNvPr id="5" name="Retângulo 4">
          <a:hlinkClick xmlns:r="http://schemas.openxmlformats.org/officeDocument/2006/relationships" r:id="rId3"/>
        </xdr:cNvPr>
        <xdr:cNvSpPr/>
      </xdr:nvSpPr>
      <xdr:spPr>
        <a:xfrm>
          <a:off x="600076" y="32575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Gerência Administrativa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600076</xdr:colOff>
      <xdr:row>20</xdr:row>
      <xdr:rowOff>104774</xdr:rowOff>
    </xdr:from>
    <xdr:to>
      <xdr:col>6</xdr:col>
      <xdr:colOff>542476</xdr:colOff>
      <xdr:row>23</xdr:row>
      <xdr:rowOff>73274</xdr:rowOff>
    </xdr:to>
    <xdr:sp macro="" textlink="">
      <xdr:nvSpPr>
        <xdr:cNvPr id="6" name="Retângulo 5">
          <a:hlinkClick xmlns:r="http://schemas.openxmlformats.org/officeDocument/2006/relationships" r:id="rId4"/>
        </xdr:cNvPr>
        <xdr:cNvSpPr/>
      </xdr:nvSpPr>
      <xdr:spPr>
        <a:xfrm>
          <a:off x="600076" y="392429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Gerência de Atenção à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Saúde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600076</xdr:colOff>
      <xdr:row>24</xdr:row>
      <xdr:rowOff>47624</xdr:rowOff>
    </xdr:from>
    <xdr:to>
      <xdr:col>6</xdr:col>
      <xdr:colOff>542476</xdr:colOff>
      <xdr:row>27</xdr:row>
      <xdr:rowOff>16124</xdr:rowOff>
    </xdr:to>
    <xdr:sp macro="" textlink="">
      <xdr:nvSpPr>
        <xdr:cNvPr id="7" name="Retângulo 6">
          <a:hlinkClick xmlns:r="http://schemas.openxmlformats.org/officeDocument/2006/relationships" r:id="rId5"/>
        </xdr:cNvPr>
        <xdr:cNvSpPr/>
      </xdr:nvSpPr>
      <xdr:spPr>
        <a:xfrm>
          <a:off x="600076" y="46291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Gerência de Ensino e Pesquisa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</xdr:colOff>
      <xdr:row>27</xdr:row>
      <xdr:rowOff>180974</xdr:rowOff>
    </xdr:from>
    <xdr:to>
      <xdr:col>6</xdr:col>
      <xdr:colOff>552001</xdr:colOff>
      <xdr:row>30</xdr:row>
      <xdr:rowOff>149474</xdr:rowOff>
    </xdr:to>
    <xdr:sp macro="" textlink="">
      <xdr:nvSpPr>
        <xdr:cNvPr id="8" name="Retângulo 7">
          <a:hlinkClick xmlns:r="http://schemas.openxmlformats.org/officeDocument/2006/relationships" r:id="rId6"/>
        </xdr:cNvPr>
        <xdr:cNvSpPr/>
      </xdr:nvSpPr>
      <xdr:spPr>
        <a:xfrm>
          <a:off x="609601" y="533399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4 - Setor de Gestão de Processos e Tecnologia da Informação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476251</xdr:colOff>
      <xdr:row>16</xdr:row>
      <xdr:rowOff>190499</xdr:rowOff>
    </xdr:from>
    <xdr:to>
      <xdr:col>13</xdr:col>
      <xdr:colOff>418651</xdr:colOff>
      <xdr:row>19</xdr:row>
      <xdr:rowOff>158999</xdr:rowOff>
    </xdr:to>
    <xdr:sp macro="" textlink="">
      <xdr:nvSpPr>
        <xdr:cNvPr id="10" name="Retângulo 9">
          <a:hlinkClick xmlns:r="http://schemas.openxmlformats.org/officeDocument/2006/relationships" r:id="rId7"/>
        </xdr:cNvPr>
        <xdr:cNvSpPr/>
      </xdr:nvSpPr>
      <xdr:spPr>
        <a:xfrm>
          <a:off x="4743451" y="3248024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5 - Setor Jurídico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457201</xdr:colOff>
      <xdr:row>20</xdr:row>
      <xdr:rowOff>133349</xdr:rowOff>
    </xdr:from>
    <xdr:to>
      <xdr:col>13</xdr:col>
      <xdr:colOff>399601</xdr:colOff>
      <xdr:row>23</xdr:row>
      <xdr:rowOff>101849</xdr:rowOff>
    </xdr:to>
    <xdr:sp macro="" textlink="">
      <xdr:nvSpPr>
        <xdr:cNvPr id="12" name="Retângulo 11">
          <a:hlinkClick xmlns:r="http://schemas.openxmlformats.org/officeDocument/2006/relationships" r:id="rId8"/>
        </xdr:cNvPr>
        <xdr:cNvSpPr/>
      </xdr:nvSpPr>
      <xdr:spPr>
        <a:xfrm>
          <a:off x="4724401" y="3952874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6 - Unidade de Comunicação Social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447675</xdr:colOff>
      <xdr:row>24</xdr:row>
      <xdr:rowOff>47625</xdr:rowOff>
    </xdr:from>
    <xdr:to>
      <xdr:col>13</xdr:col>
      <xdr:colOff>381000</xdr:colOff>
      <xdr:row>27</xdr:row>
      <xdr:rowOff>19050</xdr:rowOff>
    </xdr:to>
    <xdr:sp macro="" textlink="">
      <xdr:nvSpPr>
        <xdr:cNvPr id="11" name="CaixaDeTexto 10">
          <a:hlinkClick xmlns:r="http://schemas.openxmlformats.org/officeDocument/2006/relationships" r:id="rId9"/>
        </xdr:cNvPr>
        <xdr:cNvSpPr txBox="1"/>
      </xdr:nvSpPr>
      <xdr:spPr>
        <a:xfrm>
          <a:off x="4714875" y="4629150"/>
          <a:ext cx="3590925" cy="542925"/>
        </a:xfrm>
        <a:prstGeom prst="rect">
          <a:avLst/>
        </a:prstGeom>
        <a:solidFill>
          <a:srgbClr val="97BF29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300" b="1"/>
            <a:t>7- Ouvidoria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244929</xdr:colOff>
      <xdr:row>0</xdr:row>
      <xdr:rowOff>136071</xdr:rowOff>
    </xdr:from>
    <xdr:to>
      <xdr:col>17</xdr:col>
      <xdr:colOff>136962</xdr:colOff>
      <xdr:row>3</xdr:row>
      <xdr:rowOff>155121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379" y="136071"/>
          <a:ext cx="111123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244929</xdr:colOff>
      <xdr:row>0</xdr:row>
      <xdr:rowOff>136071</xdr:rowOff>
    </xdr:from>
    <xdr:to>
      <xdr:col>16</xdr:col>
      <xdr:colOff>136962</xdr:colOff>
      <xdr:row>3</xdr:row>
      <xdr:rowOff>155121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04" y="136071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244929</xdr:colOff>
      <xdr:row>0</xdr:row>
      <xdr:rowOff>136071</xdr:rowOff>
    </xdr:from>
    <xdr:to>
      <xdr:col>16</xdr:col>
      <xdr:colOff>136961</xdr:colOff>
      <xdr:row>3</xdr:row>
      <xdr:rowOff>155121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1579" y="136071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244929</xdr:colOff>
      <xdr:row>0</xdr:row>
      <xdr:rowOff>136071</xdr:rowOff>
    </xdr:from>
    <xdr:to>
      <xdr:col>17</xdr:col>
      <xdr:colOff>136962</xdr:colOff>
      <xdr:row>3</xdr:row>
      <xdr:rowOff>152399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704" y="136071"/>
          <a:ext cx="1111234" cy="587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244929</xdr:colOff>
      <xdr:row>0</xdr:row>
      <xdr:rowOff>136071</xdr:rowOff>
    </xdr:from>
    <xdr:to>
      <xdr:col>19</xdr:col>
      <xdr:colOff>136963</xdr:colOff>
      <xdr:row>3</xdr:row>
      <xdr:rowOff>152399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1729" y="136071"/>
          <a:ext cx="1111234" cy="587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244929</xdr:colOff>
      <xdr:row>0</xdr:row>
      <xdr:rowOff>136071</xdr:rowOff>
    </xdr:from>
    <xdr:to>
      <xdr:col>19</xdr:col>
      <xdr:colOff>136963</xdr:colOff>
      <xdr:row>3</xdr:row>
      <xdr:rowOff>152399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5554" y="136071"/>
          <a:ext cx="1111234" cy="587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244929</xdr:colOff>
      <xdr:row>0</xdr:row>
      <xdr:rowOff>136071</xdr:rowOff>
    </xdr:from>
    <xdr:to>
      <xdr:col>19</xdr:col>
      <xdr:colOff>136963</xdr:colOff>
      <xdr:row>3</xdr:row>
      <xdr:rowOff>152399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5554" y="136071"/>
          <a:ext cx="1111234" cy="587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244929</xdr:colOff>
      <xdr:row>0</xdr:row>
      <xdr:rowOff>136071</xdr:rowOff>
    </xdr:from>
    <xdr:to>
      <xdr:col>15</xdr:col>
      <xdr:colOff>136963</xdr:colOff>
      <xdr:row>3</xdr:row>
      <xdr:rowOff>152399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829" y="136071"/>
          <a:ext cx="1111234" cy="587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244929</xdr:colOff>
      <xdr:row>0</xdr:row>
      <xdr:rowOff>136071</xdr:rowOff>
    </xdr:from>
    <xdr:to>
      <xdr:col>15</xdr:col>
      <xdr:colOff>136962</xdr:colOff>
      <xdr:row>4</xdr:row>
      <xdr:rowOff>9524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829" y="136071"/>
          <a:ext cx="1111233" cy="635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1251858</xdr:colOff>
      <xdr:row>2</xdr:row>
      <xdr:rowOff>105497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6543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394606</xdr:colOff>
      <xdr:row>0</xdr:row>
      <xdr:rowOff>149678</xdr:rowOff>
    </xdr:from>
    <xdr:to>
      <xdr:col>15</xdr:col>
      <xdr:colOff>286639</xdr:colOff>
      <xdr:row>3</xdr:row>
      <xdr:rowOff>168728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681" y="149678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154458</xdr:colOff>
      <xdr:row>1</xdr:row>
      <xdr:rowOff>171450</xdr:rowOff>
    </xdr:from>
    <xdr:to>
      <xdr:col>5</xdr:col>
      <xdr:colOff>541637</xdr:colOff>
      <xdr:row>6</xdr:row>
      <xdr:rowOff>133350</xdr:rowOff>
    </xdr:to>
    <xdr:pic>
      <xdr:nvPicPr>
        <xdr:cNvPr id="2" name="Imagem 1" descr="https://blog.euvoupassar.com.br/wp-content/uploads/2014/02/EBSERH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58" y="361950"/>
          <a:ext cx="34351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361950</xdr:colOff>
      <xdr:row>0</xdr:row>
      <xdr:rowOff>103294</xdr:rowOff>
    </xdr:from>
    <xdr:to>
      <xdr:col>19</xdr:col>
      <xdr:colOff>561975</xdr:colOff>
      <xdr:row>7</xdr:row>
      <xdr:rowOff>73146</xdr:rowOff>
    </xdr:to>
    <xdr:pic>
      <xdr:nvPicPr>
        <xdr:cNvPr id="3" name="Imagem 2" descr="http://proen.univasf.edu.br/forgrad/images/univas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03294"/>
          <a:ext cx="2638425" cy="1303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9</xdr:row>
      <xdr:rowOff>171450</xdr:rowOff>
    </xdr:from>
    <xdr:to>
      <xdr:col>6</xdr:col>
      <xdr:colOff>352425</xdr:colOff>
      <xdr:row>14</xdr:row>
      <xdr:rowOff>142875</xdr:rowOff>
    </xdr:to>
    <xdr:sp macro="" textlink="">
      <xdr:nvSpPr>
        <xdr:cNvPr id="20" name="Retângulo 19"/>
        <xdr:cNvSpPr/>
      </xdr:nvSpPr>
      <xdr:spPr>
        <a:xfrm>
          <a:off x="104775" y="1885950"/>
          <a:ext cx="3905250" cy="10668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Divisão Administrativa Financeira</a:t>
          </a:r>
        </a:p>
      </xdr:txBody>
    </xdr:sp>
    <xdr:clientData/>
  </xdr:twoCellAnchor>
  <xdr:twoCellAnchor>
    <xdr:from>
      <xdr:col>7</xdr:col>
      <xdr:colOff>57150</xdr:colOff>
      <xdr:row>9</xdr:row>
      <xdr:rowOff>171450</xdr:rowOff>
    </xdr:from>
    <xdr:to>
      <xdr:col>13</xdr:col>
      <xdr:colOff>304800</xdr:colOff>
      <xdr:row>14</xdr:row>
      <xdr:rowOff>142875</xdr:rowOff>
    </xdr:to>
    <xdr:sp macro="" textlink="">
      <xdr:nvSpPr>
        <xdr:cNvPr id="21" name="Retângulo 20"/>
        <xdr:cNvSpPr/>
      </xdr:nvSpPr>
      <xdr:spPr>
        <a:xfrm>
          <a:off x="4324350" y="1885950"/>
          <a:ext cx="3905250" cy="10668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Divisão de Gestão de Pessoas</a:t>
          </a:r>
        </a:p>
      </xdr:txBody>
    </xdr:sp>
    <xdr:clientData/>
  </xdr:twoCellAnchor>
  <xdr:twoCellAnchor>
    <xdr:from>
      <xdr:col>14</xdr:col>
      <xdr:colOff>9525</xdr:colOff>
      <xdr:row>9</xdr:row>
      <xdr:rowOff>171450</xdr:rowOff>
    </xdr:from>
    <xdr:to>
      <xdr:col>20</xdr:col>
      <xdr:colOff>257175</xdr:colOff>
      <xdr:row>14</xdr:row>
      <xdr:rowOff>142875</xdr:rowOff>
    </xdr:to>
    <xdr:sp macro="" textlink="">
      <xdr:nvSpPr>
        <xdr:cNvPr id="22" name="Retângulo 21"/>
        <xdr:cNvSpPr/>
      </xdr:nvSpPr>
      <xdr:spPr>
        <a:xfrm>
          <a:off x="8543925" y="1885950"/>
          <a:ext cx="3905250" cy="10668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Divisão de Logística e Infraestrutura Hospitalar</a:t>
          </a:r>
        </a:p>
      </xdr:txBody>
    </xdr:sp>
    <xdr:clientData/>
  </xdr:twoCellAnchor>
  <xdr:twoCellAnchor>
    <xdr:from>
      <xdr:col>0</xdr:col>
      <xdr:colOff>352426</xdr:colOff>
      <xdr:row>16</xdr:row>
      <xdr:rowOff>95249</xdr:rowOff>
    </xdr:from>
    <xdr:to>
      <xdr:col>6</xdr:col>
      <xdr:colOff>90696</xdr:colOff>
      <xdr:row>19</xdr:row>
      <xdr:rowOff>57149</xdr:rowOff>
    </xdr:to>
    <xdr:sp macro="" textlink="">
      <xdr:nvSpPr>
        <xdr:cNvPr id="23" name="Retângulo 22">
          <a:hlinkClick xmlns:r="http://schemas.openxmlformats.org/officeDocument/2006/relationships" r:id="rId3"/>
        </xdr:cNvPr>
        <xdr:cNvSpPr/>
      </xdr:nvSpPr>
      <xdr:spPr>
        <a:xfrm>
          <a:off x="352426" y="3286124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Setor de Administração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352426</xdr:colOff>
      <xdr:row>19</xdr:row>
      <xdr:rowOff>190499</xdr:rowOff>
    </xdr:from>
    <xdr:to>
      <xdr:col>6</xdr:col>
      <xdr:colOff>90696</xdr:colOff>
      <xdr:row>22</xdr:row>
      <xdr:rowOff>152399</xdr:rowOff>
    </xdr:to>
    <xdr:sp macro="" textlink="">
      <xdr:nvSpPr>
        <xdr:cNvPr id="24" name="Retângulo 23">
          <a:hlinkClick xmlns:r="http://schemas.openxmlformats.org/officeDocument/2006/relationships" r:id="rId4"/>
        </xdr:cNvPr>
        <xdr:cNvSpPr/>
      </xdr:nvSpPr>
      <xdr:spPr>
        <a:xfrm>
          <a:off x="352426" y="3952874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Setor de Avaliação e Controladoria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352426</xdr:colOff>
      <xdr:row>23</xdr:row>
      <xdr:rowOff>133349</xdr:rowOff>
    </xdr:from>
    <xdr:to>
      <xdr:col>6</xdr:col>
      <xdr:colOff>90696</xdr:colOff>
      <xdr:row>26</xdr:row>
      <xdr:rowOff>95249</xdr:rowOff>
    </xdr:to>
    <xdr:sp macro="" textlink="">
      <xdr:nvSpPr>
        <xdr:cNvPr id="25" name="Retângulo 24">
          <a:hlinkClick xmlns:r="http://schemas.openxmlformats.org/officeDocument/2006/relationships" r:id="rId5"/>
        </xdr:cNvPr>
        <xdr:cNvSpPr/>
      </xdr:nvSpPr>
      <xdr:spPr>
        <a:xfrm>
          <a:off x="352426" y="4657724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Setor de Orçamento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 Finanças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304801</xdr:colOff>
      <xdr:row>16</xdr:row>
      <xdr:rowOff>123824</xdr:rowOff>
    </xdr:from>
    <xdr:to>
      <xdr:col>13</xdr:col>
      <xdr:colOff>43071</xdr:colOff>
      <xdr:row>19</xdr:row>
      <xdr:rowOff>85724</xdr:rowOff>
    </xdr:to>
    <xdr:sp macro="" textlink="">
      <xdr:nvSpPr>
        <xdr:cNvPr id="27" name="Retângulo 26">
          <a:hlinkClick xmlns:r="http://schemas.openxmlformats.org/officeDocument/2006/relationships" r:id="rId6"/>
        </xdr:cNvPr>
        <xdr:cNvSpPr/>
      </xdr:nvSpPr>
      <xdr:spPr>
        <a:xfrm>
          <a:off x="4572001" y="3324224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Serviço de Saúde Ocupacional e Segurança do Trabalho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304801</xdr:colOff>
      <xdr:row>20</xdr:row>
      <xdr:rowOff>66674</xdr:rowOff>
    </xdr:from>
    <xdr:to>
      <xdr:col>13</xdr:col>
      <xdr:colOff>43071</xdr:colOff>
      <xdr:row>23</xdr:row>
      <xdr:rowOff>28574</xdr:rowOff>
    </xdr:to>
    <xdr:sp macro="" textlink="">
      <xdr:nvSpPr>
        <xdr:cNvPr id="28" name="Retângulo 27">
          <a:hlinkClick xmlns:r="http://schemas.openxmlformats.org/officeDocument/2006/relationships" r:id="rId7"/>
        </xdr:cNvPr>
        <xdr:cNvSpPr/>
      </xdr:nvSpPr>
      <xdr:spPr>
        <a:xfrm>
          <a:off x="4572001" y="4029074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Unidade de Desenvolvimento de Pessoas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285751</xdr:colOff>
      <xdr:row>16</xdr:row>
      <xdr:rowOff>76199</xdr:rowOff>
    </xdr:from>
    <xdr:to>
      <xdr:col>20</xdr:col>
      <xdr:colOff>24021</xdr:colOff>
      <xdr:row>19</xdr:row>
      <xdr:rowOff>38099</xdr:rowOff>
    </xdr:to>
    <xdr:sp macro="" textlink="">
      <xdr:nvSpPr>
        <xdr:cNvPr id="29" name="Retângulo 28">
          <a:hlinkClick xmlns:r="http://schemas.openxmlformats.org/officeDocument/2006/relationships" r:id="rId8"/>
        </xdr:cNvPr>
        <xdr:cNvSpPr/>
      </xdr:nvSpPr>
      <xdr:spPr>
        <a:xfrm>
          <a:off x="8820151" y="3267074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Divisão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Logística e Infraestrutura Hospitalar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285751</xdr:colOff>
      <xdr:row>19</xdr:row>
      <xdr:rowOff>171449</xdr:rowOff>
    </xdr:from>
    <xdr:to>
      <xdr:col>20</xdr:col>
      <xdr:colOff>24021</xdr:colOff>
      <xdr:row>22</xdr:row>
      <xdr:rowOff>133349</xdr:rowOff>
    </xdr:to>
    <xdr:sp macro="" textlink="">
      <xdr:nvSpPr>
        <xdr:cNvPr id="30" name="Retângulo 29">
          <a:hlinkClick xmlns:r="http://schemas.openxmlformats.org/officeDocument/2006/relationships" r:id="rId9"/>
        </xdr:cNvPr>
        <xdr:cNvSpPr/>
      </xdr:nvSpPr>
      <xdr:spPr>
        <a:xfrm>
          <a:off x="8820151" y="3933824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Setor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Infraestrutura Física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 editAs="oneCell">
    <xdr:from>
      <xdr:col>18</xdr:col>
      <xdr:colOff>276226</xdr:colOff>
      <xdr:row>25</xdr:row>
      <xdr:rowOff>180975</xdr:rowOff>
    </xdr:from>
    <xdr:to>
      <xdr:col>20</xdr:col>
      <xdr:colOff>173702</xdr:colOff>
      <xdr:row>29</xdr:row>
      <xdr:rowOff>9525</xdr:rowOff>
    </xdr:to>
    <xdr:pic>
      <xdr:nvPicPr>
        <xdr:cNvPr id="31" name="Imagem 30" descr="http://www.nr-adequa.com.br/wp-content/uploads/2015/03/voltar.png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6" y="5086350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285750</xdr:colOff>
      <xdr:row>23</xdr:row>
      <xdr:rowOff>28575</xdr:rowOff>
    </xdr:from>
    <xdr:to>
      <xdr:col>20</xdr:col>
      <xdr:colOff>24020</xdr:colOff>
      <xdr:row>25</xdr:row>
      <xdr:rowOff>180975</xdr:rowOff>
    </xdr:to>
    <xdr:sp macro="" textlink="">
      <xdr:nvSpPr>
        <xdr:cNvPr id="17" name="Retângulo 16">
          <a:hlinkClick xmlns:r="http://schemas.openxmlformats.org/officeDocument/2006/relationships" r:id="rId12"/>
        </xdr:cNvPr>
        <xdr:cNvSpPr/>
      </xdr:nvSpPr>
      <xdr:spPr>
        <a:xfrm>
          <a:off x="8820150" y="4562475"/>
          <a:ext cx="3395870" cy="5334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Setor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Logística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1251858</xdr:colOff>
      <xdr:row>2</xdr:row>
      <xdr:rowOff>105497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1100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394606</xdr:colOff>
      <xdr:row>0</xdr:row>
      <xdr:rowOff>149678</xdr:rowOff>
    </xdr:from>
    <xdr:to>
      <xdr:col>15</xdr:col>
      <xdr:colOff>286639</xdr:colOff>
      <xdr:row>3</xdr:row>
      <xdr:rowOff>168728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1406" y="149678"/>
          <a:ext cx="1111234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1237450</xdr:colOff>
      <xdr:row>2</xdr:row>
      <xdr:rowOff>105497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1100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394606</xdr:colOff>
      <xdr:row>0</xdr:row>
      <xdr:rowOff>149678</xdr:rowOff>
    </xdr:from>
    <xdr:to>
      <xdr:col>15</xdr:col>
      <xdr:colOff>286641</xdr:colOff>
      <xdr:row>3</xdr:row>
      <xdr:rowOff>168728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1406" y="149678"/>
          <a:ext cx="1111234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1246415</xdr:colOff>
      <xdr:row>2</xdr:row>
      <xdr:rowOff>105497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1100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394606</xdr:colOff>
      <xdr:row>0</xdr:row>
      <xdr:rowOff>149678</xdr:rowOff>
    </xdr:from>
    <xdr:to>
      <xdr:col>15</xdr:col>
      <xdr:colOff>286640</xdr:colOff>
      <xdr:row>3</xdr:row>
      <xdr:rowOff>168728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6785" y="149678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1246415</xdr:colOff>
      <xdr:row>2</xdr:row>
      <xdr:rowOff>105497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1100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353785</xdr:colOff>
      <xdr:row>0</xdr:row>
      <xdr:rowOff>108857</xdr:rowOff>
    </xdr:from>
    <xdr:to>
      <xdr:col>15</xdr:col>
      <xdr:colOff>245818</xdr:colOff>
      <xdr:row>3</xdr:row>
      <xdr:rowOff>127907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1535" y="108857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1245054</xdr:colOff>
      <xdr:row>2</xdr:row>
      <xdr:rowOff>105497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1100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326571</xdr:colOff>
      <xdr:row>0</xdr:row>
      <xdr:rowOff>95249</xdr:rowOff>
    </xdr:from>
    <xdr:to>
      <xdr:col>15</xdr:col>
      <xdr:colOff>218605</xdr:colOff>
      <xdr:row>3</xdr:row>
      <xdr:rowOff>114299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95249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1250497</xdr:colOff>
      <xdr:row>2</xdr:row>
      <xdr:rowOff>105497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1100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299357</xdr:colOff>
      <xdr:row>0</xdr:row>
      <xdr:rowOff>81643</xdr:rowOff>
    </xdr:from>
    <xdr:to>
      <xdr:col>15</xdr:col>
      <xdr:colOff>191390</xdr:colOff>
      <xdr:row>3</xdr:row>
      <xdr:rowOff>100693</xdr:rowOff>
    </xdr:to>
    <xdr:pic>
      <xdr:nvPicPr>
        <xdr:cNvPr id="5" name="Imagem 4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7357" y="81643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1251858</xdr:colOff>
      <xdr:row>2</xdr:row>
      <xdr:rowOff>105497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5182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299358</xdr:colOff>
      <xdr:row>0</xdr:row>
      <xdr:rowOff>108857</xdr:rowOff>
    </xdr:from>
    <xdr:to>
      <xdr:col>15</xdr:col>
      <xdr:colOff>191391</xdr:colOff>
      <xdr:row>3</xdr:row>
      <xdr:rowOff>127907</xdr:rowOff>
    </xdr:to>
    <xdr:pic>
      <xdr:nvPicPr>
        <xdr:cNvPr id="5" name="Imagem 4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4322" y="108857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2</xdr:col>
      <xdr:colOff>32658</xdr:colOff>
      <xdr:row>2</xdr:row>
      <xdr:rowOff>105497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6543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299358</xdr:colOff>
      <xdr:row>0</xdr:row>
      <xdr:rowOff>108857</xdr:rowOff>
    </xdr:from>
    <xdr:to>
      <xdr:col>15</xdr:col>
      <xdr:colOff>191391</xdr:colOff>
      <xdr:row>3</xdr:row>
      <xdr:rowOff>127907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7583" y="108857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1253219</xdr:colOff>
      <xdr:row>1</xdr:row>
      <xdr:rowOff>236125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6543" cy="419822"/>
        </a:xfrm>
        <a:prstGeom prst="rect">
          <a:avLst/>
        </a:prstGeom>
      </xdr:spPr>
    </xdr:pic>
    <xdr:clientData/>
  </xdr:twoCellAnchor>
  <xdr:twoCellAnchor editAs="oneCell">
    <xdr:from>
      <xdr:col>5</xdr:col>
      <xdr:colOff>291353</xdr:colOff>
      <xdr:row>0</xdr:row>
      <xdr:rowOff>123264</xdr:rowOff>
    </xdr:from>
    <xdr:to>
      <xdr:col>7</xdr:col>
      <xdr:colOff>197793</xdr:colOff>
      <xdr:row>3</xdr:row>
      <xdr:rowOff>75079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088" y="123264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1253219</xdr:colOff>
      <xdr:row>2</xdr:row>
      <xdr:rowOff>105497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6543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285749</xdr:colOff>
      <xdr:row>0</xdr:row>
      <xdr:rowOff>81641</xdr:rowOff>
    </xdr:from>
    <xdr:to>
      <xdr:col>15</xdr:col>
      <xdr:colOff>177782</xdr:colOff>
      <xdr:row>3</xdr:row>
      <xdr:rowOff>100691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713" y="81641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154458</xdr:colOff>
      <xdr:row>1</xdr:row>
      <xdr:rowOff>171450</xdr:rowOff>
    </xdr:from>
    <xdr:to>
      <xdr:col>5</xdr:col>
      <xdr:colOff>541637</xdr:colOff>
      <xdr:row>6</xdr:row>
      <xdr:rowOff>133350</xdr:rowOff>
    </xdr:to>
    <xdr:pic>
      <xdr:nvPicPr>
        <xdr:cNvPr id="22" name="Imagem 21" descr="https://blog.euvoupassar.com.br/wp-content/uploads/2014/02/EBSERH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58" y="361950"/>
          <a:ext cx="34351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361950</xdr:colOff>
      <xdr:row>0</xdr:row>
      <xdr:rowOff>103294</xdr:rowOff>
    </xdr:from>
    <xdr:to>
      <xdr:col>19</xdr:col>
      <xdr:colOff>561975</xdr:colOff>
      <xdr:row>7</xdr:row>
      <xdr:rowOff>73146</xdr:rowOff>
    </xdr:to>
    <xdr:pic>
      <xdr:nvPicPr>
        <xdr:cNvPr id="23" name="Imagem 22" descr="http://proen.univasf.edu.br/forgrad/images/univas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03294"/>
          <a:ext cx="2638425" cy="1303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152401</xdr:colOff>
      <xdr:row>9</xdr:row>
      <xdr:rowOff>104775</xdr:rowOff>
    </xdr:from>
    <xdr:to>
      <xdr:col>4</xdr:col>
      <xdr:colOff>209550</xdr:colOff>
      <xdr:row>13</xdr:row>
      <xdr:rowOff>28575</xdr:rowOff>
    </xdr:to>
    <xdr:sp macro="" textlink="">
      <xdr:nvSpPr>
        <xdr:cNvPr id="43" name="Retângulo 42">
          <a:hlinkClick xmlns:r="http://schemas.openxmlformats.org/officeDocument/2006/relationships" r:id="rId3"/>
        </xdr:cNvPr>
        <xdr:cNvSpPr/>
      </xdr:nvSpPr>
      <xdr:spPr>
        <a:xfrm>
          <a:off x="152401" y="1828800"/>
          <a:ext cx="2495549" cy="828675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Atenção Psicossocial</a:t>
          </a:r>
        </a:p>
      </xdr:txBody>
    </xdr:sp>
    <xdr:clientData/>
  </xdr:twoCellAnchor>
  <xdr:twoCellAnchor>
    <xdr:from>
      <xdr:col>4</xdr:col>
      <xdr:colOff>419100</xdr:colOff>
      <xdr:row>9</xdr:row>
      <xdr:rowOff>104775</xdr:rowOff>
    </xdr:from>
    <xdr:to>
      <xdr:col>12</xdr:col>
      <xdr:colOff>466725</xdr:colOff>
      <xdr:row>13</xdr:row>
      <xdr:rowOff>152400</xdr:rowOff>
    </xdr:to>
    <xdr:sp macro="" textlink="">
      <xdr:nvSpPr>
        <xdr:cNvPr id="44" name="Retângulo 43">
          <a:hlinkClick xmlns:r="http://schemas.openxmlformats.org/officeDocument/2006/relationships" r:id="rId4"/>
        </xdr:cNvPr>
        <xdr:cNvSpPr/>
      </xdr:nvSpPr>
      <xdr:spPr>
        <a:xfrm>
          <a:off x="2857500" y="1828800"/>
          <a:ext cx="4924425" cy="9525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Setor de Apoio Diagnóstico e Terapêutico</a:t>
          </a:r>
        </a:p>
      </xdr:txBody>
    </xdr:sp>
    <xdr:clientData/>
  </xdr:twoCellAnchor>
  <xdr:twoCellAnchor>
    <xdr:from>
      <xdr:col>13</xdr:col>
      <xdr:colOff>85726</xdr:colOff>
      <xdr:row>9</xdr:row>
      <xdr:rowOff>114300</xdr:rowOff>
    </xdr:from>
    <xdr:to>
      <xdr:col>17</xdr:col>
      <xdr:colOff>476250</xdr:colOff>
      <xdr:row>13</xdr:row>
      <xdr:rowOff>161925</xdr:rowOff>
    </xdr:to>
    <xdr:sp macro="" textlink="">
      <xdr:nvSpPr>
        <xdr:cNvPr id="45" name="Retângulo 44"/>
        <xdr:cNvSpPr/>
      </xdr:nvSpPr>
      <xdr:spPr>
        <a:xfrm>
          <a:off x="8010526" y="1838325"/>
          <a:ext cx="2828924" cy="9525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Setor de Vigilância em</a:t>
          </a:r>
          <a:r>
            <a:rPr lang="pt-BR" sz="1400" b="1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Saúde e Segurança do Paciente</a:t>
          </a:r>
          <a:endParaRPr lang="pt-BR" sz="14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152401</xdr:colOff>
      <xdr:row>23</xdr:row>
      <xdr:rowOff>38100</xdr:rowOff>
    </xdr:from>
    <xdr:to>
      <xdr:col>4</xdr:col>
      <xdr:colOff>209550</xdr:colOff>
      <xdr:row>27</xdr:row>
      <xdr:rowOff>104775</xdr:rowOff>
    </xdr:to>
    <xdr:sp macro="" textlink="">
      <xdr:nvSpPr>
        <xdr:cNvPr id="47" name="Retângulo 46">
          <a:hlinkClick xmlns:r="http://schemas.openxmlformats.org/officeDocument/2006/relationships" r:id="rId5"/>
        </xdr:cNvPr>
        <xdr:cNvSpPr/>
      </xdr:nvSpPr>
      <xdr:spPr>
        <a:xfrm>
          <a:off x="152401" y="4572000"/>
          <a:ext cx="2495549" cy="828675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Setor de Regulação</a:t>
          </a:r>
          <a:r>
            <a:rPr lang="pt-BR" sz="1400" b="1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e Avaliação em Saúde</a:t>
          </a:r>
          <a:endParaRPr lang="pt-BR" sz="1400" b="1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419101</xdr:colOff>
      <xdr:row>14</xdr:row>
      <xdr:rowOff>171450</xdr:rowOff>
    </xdr:from>
    <xdr:to>
      <xdr:col>8</xdr:col>
      <xdr:colOff>385437</xdr:colOff>
      <xdr:row>17</xdr:row>
      <xdr:rowOff>67950</xdr:rowOff>
    </xdr:to>
    <xdr:sp macro="" textlink="">
      <xdr:nvSpPr>
        <xdr:cNvPr id="48" name="Retângulo 47">
          <a:hlinkClick xmlns:r="http://schemas.openxmlformats.org/officeDocument/2006/relationships" r:id="rId6"/>
        </xdr:cNvPr>
        <xdr:cNvSpPr/>
      </xdr:nvSpPr>
      <xdr:spPr>
        <a:xfrm>
          <a:off x="2857501" y="2990850"/>
          <a:ext cx="2404736" cy="468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Centro de Materiais e Esterilização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504825</xdr:colOff>
      <xdr:row>14</xdr:row>
      <xdr:rowOff>171450</xdr:rowOff>
    </xdr:from>
    <xdr:to>
      <xdr:col>12</xdr:col>
      <xdr:colOff>471161</xdr:colOff>
      <xdr:row>17</xdr:row>
      <xdr:rowOff>67950</xdr:rowOff>
    </xdr:to>
    <xdr:sp macro="" textlink="">
      <xdr:nvSpPr>
        <xdr:cNvPr id="49" name="Retângulo 48">
          <a:hlinkClick xmlns:r="http://schemas.openxmlformats.org/officeDocument/2006/relationships" r:id="rId7"/>
        </xdr:cNvPr>
        <xdr:cNvSpPr/>
      </xdr:nvSpPr>
      <xdr:spPr>
        <a:xfrm>
          <a:off x="5381625" y="2990850"/>
          <a:ext cx="2404736" cy="468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Centro Cirúrgico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409574</xdr:colOff>
      <xdr:row>18</xdr:row>
      <xdr:rowOff>47625</xdr:rowOff>
    </xdr:from>
    <xdr:to>
      <xdr:col>8</xdr:col>
      <xdr:colOff>375910</xdr:colOff>
      <xdr:row>20</xdr:row>
      <xdr:rowOff>134625</xdr:rowOff>
    </xdr:to>
    <xdr:sp macro="" textlink="">
      <xdr:nvSpPr>
        <xdr:cNvPr id="50" name="Retângulo 49">
          <a:hlinkClick xmlns:r="http://schemas.openxmlformats.org/officeDocument/2006/relationships" r:id="rId8"/>
        </xdr:cNvPr>
        <xdr:cNvSpPr/>
      </xdr:nvSpPr>
      <xdr:spPr>
        <a:xfrm>
          <a:off x="2847974" y="3629025"/>
          <a:ext cx="2404736" cy="468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Unidade de Laboratório de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Análises Clínicas e Patológicas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514350</xdr:colOff>
      <xdr:row>18</xdr:row>
      <xdr:rowOff>57150</xdr:rowOff>
    </xdr:from>
    <xdr:to>
      <xdr:col>12</xdr:col>
      <xdr:colOff>480686</xdr:colOff>
      <xdr:row>20</xdr:row>
      <xdr:rowOff>144150</xdr:rowOff>
    </xdr:to>
    <xdr:sp macro="" textlink="">
      <xdr:nvSpPr>
        <xdr:cNvPr id="51" name="Retângulo 50">
          <a:hlinkClick xmlns:r="http://schemas.openxmlformats.org/officeDocument/2006/relationships" r:id="rId9"/>
        </xdr:cNvPr>
        <xdr:cNvSpPr/>
      </xdr:nvSpPr>
      <xdr:spPr>
        <a:xfrm>
          <a:off x="5391150" y="3638550"/>
          <a:ext cx="2404736" cy="468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4 - Unidade de Nutrição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Clínica</a:t>
          </a:r>
          <a:r>
            <a:rPr lang="pt-BR" sz="12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409575</xdr:colOff>
      <xdr:row>21</xdr:row>
      <xdr:rowOff>133350</xdr:rowOff>
    </xdr:from>
    <xdr:to>
      <xdr:col>8</xdr:col>
      <xdr:colOff>375911</xdr:colOff>
      <xdr:row>24</xdr:row>
      <xdr:rowOff>29850</xdr:rowOff>
    </xdr:to>
    <xdr:sp macro="" textlink="">
      <xdr:nvSpPr>
        <xdr:cNvPr id="52" name="Retângulo 51">
          <a:hlinkClick xmlns:r="http://schemas.openxmlformats.org/officeDocument/2006/relationships" r:id="rId10"/>
        </xdr:cNvPr>
        <xdr:cNvSpPr/>
      </xdr:nvSpPr>
      <xdr:spPr>
        <a:xfrm>
          <a:off x="2847975" y="4286250"/>
          <a:ext cx="2404736" cy="468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5 - Unidade de Reabilitação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514350</xdr:colOff>
      <xdr:row>21</xdr:row>
      <xdr:rowOff>114300</xdr:rowOff>
    </xdr:from>
    <xdr:to>
      <xdr:col>12</xdr:col>
      <xdr:colOff>480686</xdr:colOff>
      <xdr:row>24</xdr:row>
      <xdr:rowOff>10800</xdr:rowOff>
    </xdr:to>
    <xdr:sp macro="" textlink="">
      <xdr:nvSpPr>
        <xdr:cNvPr id="53" name="Retângulo 52">
          <a:hlinkClick xmlns:r="http://schemas.openxmlformats.org/officeDocument/2006/relationships" r:id="rId11"/>
        </xdr:cNvPr>
        <xdr:cNvSpPr/>
      </xdr:nvSpPr>
      <xdr:spPr>
        <a:xfrm>
          <a:off x="5391150" y="4267200"/>
          <a:ext cx="2404736" cy="468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6 - Unidade de Cuidados Intensivos e Semi-intensivos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228601</xdr:colOff>
      <xdr:row>14</xdr:row>
      <xdr:rowOff>142875</xdr:rowOff>
    </xdr:from>
    <xdr:to>
      <xdr:col>17</xdr:col>
      <xdr:colOff>424543</xdr:colOff>
      <xdr:row>17</xdr:row>
      <xdr:rowOff>47625</xdr:rowOff>
    </xdr:to>
    <xdr:sp macro="" textlink="">
      <xdr:nvSpPr>
        <xdr:cNvPr id="54" name="Retângulo 53">
          <a:hlinkClick xmlns:r="http://schemas.openxmlformats.org/officeDocument/2006/relationships" r:id="rId12"/>
        </xdr:cNvPr>
        <xdr:cNvSpPr/>
      </xdr:nvSpPr>
      <xdr:spPr>
        <a:xfrm>
          <a:off x="8153401" y="2962275"/>
          <a:ext cx="2634342" cy="47625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Comissão de Controle de Infecção Relacionada a Assistência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228601</xdr:colOff>
      <xdr:row>18</xdr:row>
      <xdr:rowOff>47625</xdr:rowOff>
    </xdr:from>
    <xdr:to>
      <xdr:col>17</xdr:col>
      <xdr:colOff>424543</xdr:colOff>
      <xdr:row>20</xdr:row>
      <xdr:rowOff>142875</xdr:rowOff>
    </xdr:to>
    <xdr:sp macro="" textlink="">
      <xdr:nvSpPr>
        <xdr:cNvPr id="55" name="Retângulo 54">
          <a:hlinkClick xmlns:r="http://schemas.openxmlformats.org/officeDocument/2006/relationships" r:id="rId13"/>
        </xdr:cNvPr>
        <xdr:cNvSpPr/>
      </xdr:nvSpPr>
      <xdr:spPr>
        <a:xfrm>
          <a:off x="8153401" y="3629025"/>
          <a:ext cx="2634342" cy="47625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Núcleo de Epidemiologia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228601</xdr:colOff>
      <xdr:row>21</xdr:row>
      <xdr:rowOff>180975</xdr:rowOff>
    </xdr:from>
    <xdr:to>
      <xdr:col>17</xdr:col>
      <xdr:colOff>424543</xdr:colOff>
      <xdr:row>24</xdr:row>
      <xdr:rowOff>85725</xdr:rowOff>
    </xdr:to>
    <xdr:sp macro="" textlink="">
      <xdr:nvSpPr>
        <xdr:cNvPr id="56" name="Retângulo 55">
          <a:hlinkClick xmlns:r="http://schemas.openxmlformats.org/officeDocument/2006/relationships" r:id="rId14"/>
        </xdr:cNvPr>
        <xdr:cNvSpPr/>
      </xdr:nvSpPr>
      <xdr:spPr>
        <a:xfrm>
          <a:off x="8153401" y="4333875"/>
          <a:ext cx="2634342" cy="47625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Segurança do Paciente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20</xdr:col>
      <xdr:colOff>323850</xdr:colOff>
      <xdr:row>26</xdr:row>
      <xdr:rowOff>57150</xdr:rowOff>
    </xdr:from>
    <xdr:to>
      <xdr:col>22</xdr:col>
      <xdr:colOff>221326</xdr:colOff>
      <xdr:row>29</xdr:row>
      <xdr:rowOff>76200</xdr:rowOff>
    </xdr:to>
    <xdr:pic>
      <xdr:nvPicPr>
        <xdr:cNvPr id="57" name="Imagem 56" descr="http://www.nr-adequa.com.br/wp-content/uploads/2015/03/voltar.pn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5162550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142876</xdr:colOff>
      <xdr:row>16</xdr:row>
      <xdr:rowOff>57150</xdr:rowOff>
    </xdr:from>
    <xdr:to>
      <xdr:col>4</xdr:col>
      <xdr:colOff>200025</xdr:colOff>
      <xdr:row>20</xdr:row>
      <xdr:rowOff>123825</xdr:rowOff>
    </xdr:to>
    <xdr:sp macro="" textlink="">
      <xdr:nvSpPr>
        <xdr:cNvPr id="19" name="Retângulo 18">
          <a:hlinkClick xmlns:r="http://schemas.openxmlformats.org/officeDocument/2006/relationships" r:id="rId17"/>
        </xdr:cNvPr>
        <xdr:cNvSpPr/>
      </xdr:nvSpPr>
      <xdr:spPr>
        <a:xfrm>
          <a:off x="142876" y="3257550"/>
          <a:ext cx="2495549" cy="828675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Farmácia</a:t>
          </a:r>
        </a:p>
      </xdr:txBody>
    </xdr:sp>
    <xdr:clientData/>
  </xdr:twoCellAnchor>
  <xdr:twoCellAnchor>
    <xdr:from>
      <xdr:col>18</xdr:col>
      <xdr:colOff>66676</xdr:colOff>
      <xdr:row>9</xdr:row>
      <xdr:rowOff>114300</xdr:rowOff>
    </xdr:from>
    <xdr:to>
      <xdr:col>22</xdr:col>
      <xdr:colOff>457200</xdr:colOff>
      <xdr:row>13</xdr:row>
      <xdr:rowOff>161925</xdr:rowOff>
    </xdr:to>
    <xdr:sp macro="" textlink="">
      <xdr:nvSpPr>
        <xdr:cNvPr id="21" name="Retângulo 20"/>
        <xdr:cNvSpPr/>
      </xdr:nvSpPr>
      <xdr:spPr>
        <a:xfrm>
          <a:off x="11039476" y="1838325"/>
          <a:ext cx="2828924" cy="9525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Divisão Médica</a:t>
          </a:r>
        </a:p>
      </xdr:txBody>
    </xdr:sp>
    <xdr:clientData/>
  </xdr:twoCellAnchor>
  <xdr:twoCellAnchor>
    <xdr:from>
      <xdr:col>18</xdr:col>
      <xdr:colOff>152401</xdr:colOff>
      <xdr:row>14</xdr:row>
      <xdr:rowOff>142875</xdr:rowOff>
    </xdr:from>
    <xdr:to>
      <xdr:col>22</xdr:col>
      <xdr:colOff>348343</xdr:colOff>
      <xdr:row>17</xdr:row>
      <xdr:rowOff>47625</xdr:rowOff>
    </xdr:to>
    <xdr:sp macro="" textlink="">
      <xdr:nvSpPr>
        <xdr:cNvPr id="24" name="Retângulo 23">
          <a:hlinkClick xmlns:r="http://schemas.openxmlformats.org/officeDocument/2006/relationships" r:id="rId18"/>
        </xdr:cNvPr>
        <xdr:cNvSpPr/>
      </xdr:nvSpPr>
      <xdr:spPr>
        <a:xfrm>
          <a:off x="11125201" y="2962275"/>
          <a:ext cx="2634342" cy="47625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Unidade de Urgência e Emergência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419100</xdr:colOff>
      <xdr:row>24</xdr:row>
      <xdr:rowOff>142875</xdr:rowOff>
    </xdr:from>
    <xdr:to>
      <xdr:col>12</xdr:col>
      <xdr:colOff>466725</xdr:colOff>
      <xdr:row>29</xdr:row>
      <xdr:rowOff>19050</xdr:rowOff>
    </xdr:to>
    <xdr:sp macro="" textlink="">
      <xdr:nvSpPr>
        <xdr:cNvPr id="26" name="Retângulo 25">
          <a:hlinkClick xmlns:r="http://schemas.openxmlformats.org/officeDocument/2006/relationships" r:id="rId19"/>
        </xdr:cNvPr>
        <xdr:cNvSpPr/>
      </xdr:nvSpPr>
      <xdr:spPr>
        <a:xfrm>
          <a:off x="2857500" y="4867275"/>
          <a:ext cx="4924425" cy="828675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Serviço de Arquivo Médico (SAME)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65315</xdr:colOff>
      <xdr:row>0</xdr:row>
      <xdr:rowOff>66675</xdr:rowOff>
    </xdr:from>
    <xdr:to>
      <xdr:col>0</xdr:col>
      <xdr:colOff>1244254</xdr:colOff>
      <xdr:row>2</xdr:row>
      <xdr:rowOff>105497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7904" cy="419822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285749</xdr:colOff>
      <xdr:row>0</xdr:row>
      <xdr:rowOff>81641</xdr:rowOff>
    </xdr:from>
    <xdr:to>
      <xdr:col>15</xdr:col>
      <xdr:colOff>177783</xdr:colOff>
      <xdr:row>3</xdr:row>
      <xdr:rowOff>100691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4" y="81641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2842532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204107</xdr:colOff>
      <xdr:row>0</xdr:row>
      <xdr:rowOff>95250</xdr:rowOff>
    </xdr:from>
    <xdr:to>
      <xdr:col>15</xdr:col>
      <xdr:colOff>96140</xdr:colOff>
      <xdr:row>3</xdr:row>
      <xdr:rowOff>114300</xdr:rowOff>
    </xdr:to>
    <xdr:pic>
      <xdr:nvPicPr>
        <xdr:cNvPr id="4" name="Imagem 3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9071" y="95250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326573</xdr:colOff>
      <xdr:row>0</xdr:row>
      <xdr:rowOff>163286</xdr:rowOff>
    </xdr:from>
    <xdr:to>
      <xdr:col>15</xdr:col>
      <xdr:colOff>218606</xdr:colOff>
      <xdr:row>3</xdr:row>
      <xdr:rowOff>182336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1537" y="163286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272143</xdr:colOff>
      <xdr:row>0</xdr:row>
      <xdr:rowOff>95250</xdr:rowOff>
    </xdr:from>
    <xdr:to>
      <xdr:col>15</xdr:col>
      <xdr:colOff>164176</xdr:colOff>
      <xdr:row>3</xdr:row>
      <xdr:rowOff>114300</xdr:rowOff>
    </xdr:to>
    <xdr:pic>
      <xdr:nvPicPr>
        <xdr:cNvPr id="4" name="Imagem 3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95250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244929</xdr:colOff>
      <xdr:row>0</xdr:row>
      <xdr:rowOff>136071</xdr:rowOff>
    </xdr:from>
    <xdr:to>
      <xdr:col>15</xdr:col>
      <xdr:colOff>136962</xdr:colOff>
      <xdr:row>3</xdr:row>
      <xdr:rowOff>155121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9893" y="136071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244929</xdr:colOff>
      <xdr:row>0</xdr:row>
      <xdr:rowOff>136071</xdr:rowOff>
    </xdr:from>
    <xdr:to>
      <xdr:col>15</xdr:col>
      <xdr:colOff>136962</xdr:colOff>
      <xdr:row>3</xdr:row>
      <xdr:rowOff>155121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3154" y="136071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244928</xdr:colOff>
      <xdr:row>0</xdr:row>
      <xdr:rowOff>122464</xdr:rowOff>
    </xdr:from>
    <xdr:to>
      <xdr:col>15</xdr:col>
      <xdr:colOff>136961</xdr:colOff>
      <xdr:row>3</xdr:row>
      <xdr:rowOff>100693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2678" y="122464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299357</xdr:colOff>
      <xdr:row>0</xdr:row>
      <xdr:rowOff>108858</xdr:rowOff>
    </xdr:from>
    <xdr:to>
      <xdr:col>15</xdr:col>
      <xdr:colOff>191390</xdr:colOff>
      <xdr:row>3</xdr:row>
      <xdr:rowOff>127908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714" y="108858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272143</xdr:colOff>
      <xdr:row>0</xdr:row>
      <xdr:rowOff>108857</xdr:rowOff>
    </xdr:from>
    <xdr:to>
      <xdr:col>14</xdr:col>
      <xdr:colOff>259426</xdr:colOff>
      <xdr:row>3</xdr:row>
      <xdr:rowOff>87086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7679" y="108857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244928</xdr:colOff>
      <xdr:row>0</xdr:row>
      <xdr:rowOff>136072</xdr:rowOff>
    </xdr:from>
    <xdr:to>
      <xdr:col>15</xdr:col>
      <xdr:colOff>136961</xdr:colOff>
      <xdr:row>3</xdr:row>
      <xdr:rowOff>155122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28" y="136072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15</xdr:col>
      <xdr:colOff>507077</xdr:colOff>
      <xdr:row>4</xdr:row>
      <xdr:rowOff>23132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38125"/>
          <a:ext cx="1116677" cy="642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231321</xdr:colOff>
      <xdr:row>0</xdr:row>
      <xdr:rowOff>108857</xdr:rowOff>
    </xdr:from>
    <xdr:to>
      <xdr:col>15</xdr:col>
      <xdr:colOff>123354</xdr:colOff>
      <xdr:row>3</xdr:row>
      <xdr:rowOff>127907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08857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217715</xdr:colOff>
      <xdr:row>0</xdr:row>
      <xdr:rowOff>81642</xdr:rowOff>
    </xdr:from>
    <xdr:to>
      <xdr:col>15</xdr:col>
      <xdr:colOff>109748</xdr:colOff>
      <xdr:row>3</xdr:row>
      <xdr:rowOff>59871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4179" y="81642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258535</xdr:colOff>
      <xdr:row>0</xdr:row>
      <xdr:rowOff>163285</xdr:rowOff>
    </xdr:from>
    <xdr:to>
      <xdr:col>15</xdr:col>
      <xdr:colOff>150569</xdr:colOff>
      <xdr:row>3</xdr:row>
      <xdr:rowOff>168728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7964" y="163285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121103</xdr:rowOff>
    </xdr:from>
    <xdr:ext cx="1189265" cy="419822"/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121103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217714</xdr:colOff>
      <xdr:row>0</xdr:row>
      <xdr:rowOff>136072</xdr:rowOff>
    </xdr:from>
    <xdr:to>
      <xdr:col>15</xdr:col>
      <xdr:colOff>109747</xdr:colOff>
      <xdr:row>3</xdr:row>
      <xdr:rowOff>114301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5464" y="136072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176893</xdr:colOff>
      <xdr:row>0</xdr:row>
      <xdr:rowOff>149679</xdr:rowOff>
    </xdr:from>
    <xdr:to>
      <xdr:col>15</xdr:col>
      <xdr:colOff>68926</xdr:colOff>
      <xdr:row>3</xdr:row>
      <xdr:rowOff>127908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2714" y="149679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13</xdr:col>
      <xdr:colOff>204108</xdr:colOff>
      <xdr:row>0</xdr:row>
      <xdr:rowOff>136071</xdr:rowOff>
    </xdr:from>
    <xdr:to>
      <xdr:col>15</xdr:col>
      <xdr:colOff>96141</xdr:colOff>
      <xdr:row>3</xdr:row>
      <xdr:rowOff>155121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2715" y="136071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154458</xdr:colOff>
      <xdr:row>1</xdr:row>
      <xdr:rowOff>171450</xdr:rowOff>
    </xdr:from>
    <xdr:to>
      <xdr:col>5</xdr:col>
      <xdr:colOff>541637</xdr:colOff>
      <xdr:row>6</xdr:row>
      <xdr:rowOff>133350</xdr:rowOff>
    </xdr:to>
    <xdr:pic>
      <xdr:nvPicPr>
        <xdr:cNvPr id="5" name="Imagem 4" descr="https://blog.euvoupassar.com.br/wp-content/uploads/2014/02/EBSERH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58" y="361950"/>
          <a:ext cx="34351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361950</xdr:colOff>
      <xdr:row>0</xdr:row>
      <xdr:rowOff>103294</xdr:rowOff>
    </xdr:from>
    <xdr:to>
      <xdr:col>19</xdr:col>
      <xdr:colOff>561975</xdr:colOff>
      <xdr:row>7</xdr:row>
      <xdr:rowOff>73146</xdr:rowOff>
    </xdr:to>
    <xdr:pic>
      <xdr:nvPicPr>
        <xdr:cNvPr id="6" name="Imagem 5" descr="http://proen.univasf.edu.br/forgrad/images/univas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03294"/>
          <a:ext cx="2638425" cy="1303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314325</xdr:colOff>
      <xdr:row>10</xdr:row>
      <xdr:rowOff>0</xdr:rowOff>
    </xdr:from>
    <xdr:to>
      <xdr:col>7</xdr:col>
      <xdr:colOff>187125</xdr:colOff>
      <xdr:row>15</xdr:row>
      <xdr:rowOff>32250</xdr:rowOff>
    </xdr:to>
    <xdr:sp macro="" textlink="">
      <xdr:nvSpPr>
        <xdr:cNvPr id="12" name="Retângulo 11"/>
        <xdr:cNvSpPr/>
      </xdr:nvSpPr>
      <xdr:spPr>
        <a:xfrm>
          <a:off x="314325" y="1952625"/>
          <a:ext cx="4140000" cy="108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Gerência de Ensino e Pesquisa</a:t>
          </a:r>
        </a:p>
      </xdr:txBody>
    </xdr:sp>
    <xdr:clientData/>
  </xdr:twoCellAnchor>
  <xdr:twoCellAnchor>
    <xdr:from>
      <xdr:col>0</xdr:col>
      <xdr:colOff>533401</xdr:colOff>
      <xdr:row>16</xdr:row>
      <xdr:rowOff>142874</xdr:rowOff>
    </xdr:from>
    <xdr:to>
      <xdr:col>6</xdr:col>
      <xdr:colOff>475801</xdr:colOff>
      <xdr:row>19</xdr:row>
      <xdr:rowOff>111374</xdr:rowOff>
    </xdr:to>
    <xdr:sp macro="" textlink="">
      <xdr:nvSpPr>
        <xdr:cNvPr id="13" name="Retângulo 12">
          <a:hlinkClick xmlns:r="http://schemas.openxmlformats.org/officeDocument/2006/relationships" r:id="rId3"/>
        </xdr:cNvPr>
        <xdr:cNvSpPr/>
      </xdr:nvSpPr>
      <xdr:spPr>
        <a:xfrm>
          <a:off x="533401" y="33337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Gerência de Ensino e Pesquisa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533401</xdr:colOff>
      <xdr:row>20</xdr:row>
      <xdr:rowOff>47624</xdr:rowOff>
    </xdr:from>
    <xdr:to>
      <xdr:col>6</xdr:col>
      <xdr:colOff>475801</xdr:colOff>
      <xdr:row>23</xdr:row>
      <xdr:rowOff>16124</xdr:rowOff>
    </xdr:to>
    <xdr:sp macro="" textlink="">
      <xdr:nvSpPr>
        <xdr:cNvPr id="14" name="Retângulo 13">
          <a:hlinkClick xmlns:r="http://schemas.openxmlformats.org/officeDocument/2006/relationships" r:id="rId4"/>
        </xdr:cNvPr>
        <xdr:cNvSpPr/>
      </xdr:nvSpPr>
      <xdr:spPr>
        <a:xfrm>
          <a:off x="533401" y="400049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Setor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Gestão do Ensino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18</xdr:col>
      <xdr:colOff>47626</xdr:colOff>
      <xdr:row>25</xdr:row>
      <xdr:rowOff>133349</xdr:rowOff>
    </xdr:from>
    <xdr:to>
      <xdr:col>19</xdr:col>
      <xdr:colOff>554702</xdr:colOff>
      <xdr:row>28</xdr:row>
      <xdr:rowOff>152399</xdr:rowOff>
    </xdr:to>
    <xdr:pic>
      <xdr:nvPicPr>
        <xdr:cNvPr id="15" name="Imagem 14" descr="http://www.nr-adequa.com.br/wp-content/uploads/2015/03/voltar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6" y="5038724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533401</xdr:colOff>
      <xdr:row>23</xdr:row>
      <xdr:rowOff>152399</xdr:rowOff>
    </xdr:from>
    <xdr:to>
      <xdr:col>6</xdr:col>
      <xdr:colOff>475801</xdr:colOff>
      <xdr:row>26</xdr:row>
      <xdr:rowOff>120899</xdr:rowOff>
    </xdr:to>
    <xdr:sp macro="" textlink="">
      <xdr:nvSpPr>
        <xdr:cNvPr id="8" name="Retângulo 7">
          <a:hlinkClick xmlns:r="http://schemas.openxmlformats.org/officeDocument/2006/relationships" r:id="rId7"/>
        </xdr:cNvPr>
        <xdr:cNvSpPr/>
      </xdr:nvSpPr>
      <xdr:spPr>
        <a:xfrm>
          <a:off x="533401" y="468629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Projeto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Consultórios Intinerantes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154458</xdr:colOff>
      <xdr:row>1</xdr:row>
      <xdr:rowOff>171450</xdr:rowOff>
    </xdr:from>
    <xdr:to>
      <xdr:col>5</xdr:col>
      <xdr:colOff>541637</xdr:colOff>
      <xdr:row>6</xdr:row>
      <xdr:rowOff>133350</xdr:rowOff>
    </xdr:to>
    <xdr:pic>
      <xdr:nvPicPr>
        <xdr:cNvPr id="2" name="Imagem 1" descr="https://blog.euvoupassar.com.br/wp-content/uploads/2014/02/EBSERH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58" y="361950"/>
          <a:ext cx="3435179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361950</xdr:colOff>
      <xdr:row>0</xdr:row>
      <xdr:rowOff>103294</xdr:rowOff>
    </xdr:from>
    <xdr:to>
      <xdr:col>19</xdr:col>
      <xdr:colOff>561975</xdr:colOff>
      <xdr:row>7</xdr:row>
      <xdr:rowOff>73146</xdr:rowOff>
    </xdr:to>
    <xdr:pic>
      <xdr:nvPicPr>
        <xdr:cNvPr id="3" name="Imagem 2" descr="http://proen.univasf.edu.br/forgrad/images/univas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03294"/>
          <a:ext cx="2638425" cy="1303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533401</xdr:colOff>
      <xdr:row>10</xdr:row>
      <xdr:rowOff>38099</xdr:rowOff>
    </xdr:from>
    <xdr:to>
      <xdr:col>6</xdr:col>
      <xdr:colOff>475801</xdr:colOff>
      <xdr:row>12</xdr:row>
      <xdr:rowOff>101849</xdr:rowOff>
    </xdr:to>
    <xdr:sp macro="" textlink="">
      <xdr:nvSpPr>
        <xdr:cNvPr id="4" name="Retângulo 3">
          <a:hlinkClick xmlns:r="http://schemas.openxmlformats.org/officeDocument/2006/relationships" r:id="rId3"/>
        </xdr:cNvPr>
        <xdr:cNvSpPr/>
      </xdr:nvSpPr>
      <xdr:spPr>
        <a:xfrm>
          <a:off x="533401" y="20002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1 - Indicadores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AGHU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533401</xdr:colOff>
      <xdr:row>13</xdr:row>
      <xdr:rowOff>38099</xdr:rowOff>
    </xdr:from>
    <xdr:to>
      <xdr:col>6</xdr:col>
      <xdr:colOff>475801</xdr:colOff>
      <xdr:row>16</xdr:row>
      <xdr:rowOff>6599</xdr:rowOff>
    </xdr:to>
    <xdr:sp macro="" textlink="">
      <xdr:nvSpPr>
        <xdr:cNvPr id="5" name="Retângulo 4">
          <a:hlinkClick xmlns:r="http://schemas.openxmlformats.org/officeDocument/2006/relationships" r:id="rId4"/>
        </xdr:cNvPr>
        <xdr:cNvSpPr/>
      </xdr:nvSpPr>
      <xdr:spPr>
        <a:xfrm>
          <a:off x="533401" y="266699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2 - Atendimentos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18</xdr:col>
      <xdr:colOff>47626</xdr:colOff>
      <xdr:row>25</xdr:row>
      <xdr:rowOff>133349</xdr:rowOff>
    </xdr:from>
    <xdr:to>
      <xdr:col>19</xdr:col>
      <xdr:colOff>554702</xdr:colOff>
      <xdr:row>28</xdr:row>
      <xdr:rowOff>152399</xdr:rowOff>
    </xdr:to>
    <xdr:pic>
      <xdr:nvPicPr>
        <xdr:cNvPr id="6" name="Imagem 5" descr="http://www.nr-adequa.com.br/wp-content/uploads/2015/03/voltar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6" y="5048249"/>
          <a:ext cx="1116676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523876</xdr:colOff>
      <xdr:row>16</xdr:row>
      <xdr:rowOff>142874</xdr:rowOff>
    </xdr:from>
    <xdr:to>
      <xdr:col>6</xdr:col>
      <xdr:colOff>466276</xdr:colOff>
      <xdr:row>19</xdr:row>
      <xdr:rowOff>111374</xdr:rowOff>
    </xdr:to>
    <xdr:sp macro="" textlink="">
      <xdr:nvSpPr>
        <xdr:cNvPr id="7" name="Retângulo 6">
          <a:hlinkClick xmlns:r="http://schemas.openxmlformats.org/officeDocument/2006/relationships" r:id="rId7"/>
        </xdr:cNvPr>
        <xdr:cNvSpPr/>
      </xdr:nvSpPr>
      <xdr:spPr>
        <a:xfrm>
          <a:off x="523876" y="3343274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3 - Natureza das Cirurgias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409576</xdr:colOff>
      <xdr:row>10</xdr:row>
      <xdr:rowOff>38099</xdr:rowOff>
    </xdr:from>
    <xdr:to>
      <xdr:col>19</xdr:col>
      <xdr:colOff>351976</xdr:colOff>
      <xdr:row>12</xdr:row>
      <xdr:rowOff>101849</xdr:rowOff>
    </xdr:to>
    <xdr:sp macro="" textlink="">
      <xdr:nvSpPr>
        <xdr:cNvPr id="8" name="Retângulo 7">
          <a:hlinkClick xmlns:r="http://schemas.openxmlformats.org/officeDocument/2006/relationships" r:id="rId8"/>
        </xdr:cNvPr>
        <xdr:cNvSpPr/>
      </xdr:nvSpPr>
      <xdr:spPr>
        <a:xfrm>
          <a:off x="8334376" y="20002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9 - Atendimentos (Localidade)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409576</xdr:colOff>
      <xdr:row>13</xdr:row>
      <xdr:rowOff>38099</xdr:rowOff>
    </xdr:from>
    <xdr:to>
      <xdr:col>19</xdr:col>
      <xdr:colOff>351976</xdr:colOff>
      <xdr:row>16</xdr:row>
      <xdr:rowOff>6599</xdr:rowOff>
    </xdr:to>
    <xdr:sp macro="" textlink="">
      <xdr:nvSpPr>
        <xdr:cNvPr id="9" name="Retângulo 8">
          <a:hlinkClick xmlns:r="http://schemas.openxmlformats.org/officeDocument/2006/relationships" r:id="rId9"/>
        </xdr:cNvPr>
        <xdr:cNvSpPr/>
      </xdr:nvSpPr>
      <xdr:spPr>
        <a:xfrm>
          <a:off x="8334376" y="266699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10 - Acidentes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 Transportes Terrestres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400051</xdr:colOff>
      <xdr:row>16</xdr:row>
      <xdr:rowOff>142874</xdr:rowOff>
    </xdr:from>
    <xdr:to>
      <xdr:col>19</xdr:col>
      <xdr:colOff>342451</xdr:colOff>
      <xdr:row>19</xdr:row>
      <xdr:rowOff>111374</xdr:rowOff>
    </xdr:to>
    <xdr:sp macro="" textlink="">
      <xdr:nvSpPr>
        <xdr:cNvPr id="10" name="Retângulo 9">
          <a:hlinkClick xmlns:r="http://schemas.openxmlformats.org/officeDocument/2006/relationships" r:id="rId10"/>
        </xdr:cNvPr>
        <xdr:cNvSpPr/>
      </xdr:nvSpPr>
      <xdr:spPr>
        <a:xfrm>
          <a:off x="8324851" y="3343274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 Acidentes de Transportes Terrestre (Moto)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523876</xdr:colOff>
      <xdr:row>20</xdr:row>
      <xdr:rowOff>57149</xdr:rowOff>
    </xdr:from>
    <xdr:to>
      <xdr:col>6</xdr:col>
      <xdr:colOff>466276</xdr:colOff>
      <xdr:row>23</xdr:row>
      <xdr:rowOff>25649</xdr:rowOff>
    </xdr:to>
    <xdr:sp macro="" textlink="">
      <xdr:nvSpPr>
        <xdr:cNvPr id="11" name="Retângulo 10">
          <a:hlinkClick xmlns:r="http://schemas.openxmlformats.org/officeDocument/2006/relationships" r:id="rId11"/>
        </xdr:cNvPr>
        <xdr:cNvSpPr/>
      </xdr:nvSpPr>
      <xdr:spPr>
        <a:xfrm>
          <a:off x="523876" y="40195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 Exames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161926</xdr:colOff>
      <xdr:row>10</xdr:row>
      <xdr:rowOff>38099</xdr:rowOff>
    </xdr:from>
    <xdr:to>
      <xdr:col>13</xdr:col>
      <xdr:colOff>104326</xdr:colOff>
      <xdr:row>12</xdr:row>
      <xdr:rowOff>101849</xdr:rowOff>
    </xdr:to>
    <xdr:sp macro="" textlink="">
      <xdr:nvSpPr>
        <xdr:cNvPr id="12" name="Retângulo 11">
          <a:hlinkClick xmlns:r="http://schemas.openxmlformats.org/officeDocument/2006/relationships" r:id="rId12"/>
        </xdr:cNvPr>
        <xdr:cNvSpPr/>
      </xdr:nvSpPr>
      <xdr:spPr>
        <a:xfrm>
          <a:off x="4429126" y="20002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5 - AIH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161926</xdr:colOff>
      <xdr:row>13</xdr:row>
      <xdr:rowOff>38099</xdr:rowOff>
    </xdr:from>
    <xdr:to>
      <xdr:col>13</xdr:col>
      <xdr:colOff>104326</xdr:colOff>
      <xdr:row>16</xdr:row>
      <xdr:rowOff>6599</xdr:rowOff>
    </xdr:to>
    <xdr:sp macro="" textlink="">
      <xdr:nvSpPr>
        <xdr:cNvPr id="13" name="Retângulo 12">
          <a:hlinkClick xmlns:r="http://schemas.openxmlformats.org/officeDocument/2006/relationships" r:id="rId13"/>
        </xdr:cNvPr>
        <xdr:cNvSpPr/>
      </xdr:nvSpPr>
      <xdr:spPr>
        <a:xfrm>
          <a:off x="4429126" y="266699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 Óbitos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152401</xdr:colOff>
      <xdr:row>16</xdr:row>
      <xdr:rowOff>142874</xdr:rowOff>
    </xdr:from>
    <xdr:to>
      <xdr:col>13</xdr:col>
      <xdr:colOff>94801</xdr:colOff>
      <xdr:row>19</xdr:row>
      <xdr:rowOff>111374</xdr:rowOff>
    </xdr:to>
    <xdr:sp macro="" textlink="">
      <xdr:nvSpPr>
        <xdr:cNvPr id="14" name="Retângulo 13">
          <a:hlinkClick xmlns:r="http://schemas.openxmlformats.org/officeDocument/2006/relationships" r:id="rId14"/>
        </xdr:cNvPr>
        <xdr:cNvSpPr/>
      </xdr:nvSpPr>
      <xdr:spPr>
        <a:xfrm>
          <a:off x="4419601" y="3343274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- Internação (Localidade)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152401</xdr:colOff>
      <xdr:row>20</xdr:row>
      <xdr:rowOff>57149</xdr:rowOff>
    </xdr:from>
    <xdr:to>
      <xdr:col>13</xdr:col>
      <xdr:colOff>94801</xdr:colOff>
      <xdr:row>23</xdr:row>
      <xdr:rowOff>25649</xdr:rowOff>
    </xdr:to>
    <xdr:sp macro="" textlink="">
      <xdr:nvSpPr>
        <xdr:cNvPr id="15" name="Retângulo 14">
          <a:hlinkClick xmlns:r="http://schemas.openxmlformats.org/officeDocument/2006/relationships" r:id="rId15"/>
        </xdr:cNvPr>
        <xdr:cNvSpPr/>
      </xdr:nvSpPr>
      <xdr:spPr>
        <a:xfrm>
          <a:off x="4419601" y="4019549"/>
          <a:ext cx="3600000" cy="540000"/>
        </a:xfrm>
        <a:prstGeom prst="rect">
          <a:avLst/>
        </a:prstGeom>
        <a:solidFill>
          <a:srgbClr val="97BF29"/>
        </a:solidFill>
        <a:ln>
          <a:solidFill>
            <a:sysClr val="windowText" lastClr="000000"/>
          </a:solidFill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0" i="0" u="none" strike="noStrike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8 - Consultas (Localidade)</a:t>
          </a:r>
          <a:endParaRPr lang="pt-BR" sz="12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65315</xdr:colOff>
      <xdr:row>0</xdr:row>
      <xdr:rowOff>66675</xdr:rowOff>
    </xdr:from>
    <xdr:ext cx="1189265" cy="419822"/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5" y="66675"/>
          <a:ext cx="1189265" cy="419822"/>
        </a:xfrm>
        <a:prstGeom prst="rect">
          <a:avLst/>
        </a:prstGeom>
      </xdr:spPr>
    </xdr:pic>
    <xdr:clientData/>
  </xdr:oneCellAnchor>
  <xdr:twoCellAnchor editAs="oneCell">
    <xdr:from>
      <xdr:col>14</xdr:col>
      <xdr:colOff>0</xdr:colOff>
      <xdr:row>4</xdr:row>
      <xdr:rowOff>0</xdr:rowOff>
    </xdr:from>
    <xdr:to>
      <xdr:col>15</xdr:col>
      <xdr:colOff>507077</xdr:colOff>
      <xdr:row>7</xdr:row>
      <xdr:rowOff>70757</xdr:rowOff>
    </xdr:to>
    <xdr:pic>
      <xdr:nvPicPr>
        <xdr:cNvPr id="3" name="Imagem 2" descr="http://www.nr-adequa.com.br/wp-content/uploads/2015/03/voltar.pn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38125"/>
          <a:ext cx="1116677" cy="642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244929</xdr:colOff>
      <xdr:row>0</xdr:row>
      <xdr:rowOff>136071</xdr:rowOff>
    </xdr:from>
    <xdr:to>
      <xdr:col>16</xdr:col>
      <xdr:colOff>136961</xdr:colOff>
      <xdr:row>3</xdr:row>
      <xdr:rowOff>155121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004" y="136071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244929</xdr:colOff>
      <xdr:row>0</xdr:row>
      <xdr:rowOff>136071</xdr:rowOff>
    </xdr:from>
    <xdr:to>
      <xdr:col>16</xdr:col>
      <xdr:colOff>136962</xdr:colOff>
      <xdr:row>3</xdr:row>
      <xdr:rowOff>155121</xdr:rowOff>
    </xdr:to>
    <xdr:pic>
      <xdr:nvPicPr>
        <xdr:cNvPr id="2" name="Imagem 1" descr="http://www.nr-adequa.com.br/wp-content/uploads/2015/03/voltar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9579" y="136071"/>
          <a:ext cx="1111233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sqref="A1:O9"/>
    </sheetView>
  </sheetViews>
  <sheetFormatPr defaultRowHeight="15" x14ac:dyDescent="0.25"/>
  <sheetData>
    <row r="1" spans="1:15" x14ac:dyDescent="0.2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4"/>
    </row>
    <row r="2" spans="1:15" x14ac:dyDescent="0.25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6"/>
    </row>
    <row r="3" spans="1:15" x14ac:dyDescent="0.25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6"/>
    </row>
    <row r="4" spans="1:15" x14ac:dyDescent="0.25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6"/>
    </row>
    <row r="5" spans="1:15" x14ac:dyDescent="0.25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6"/>
    </row>
    <row r="6" spans="1:15" x14ac:dyDescent="0.25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6"/>
    </row>
    <row r="7" spans="1:15" x14ac:dyDescent="0.25">
      <c r="A7" s="355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6"/>
    </row>
    <row r="8" spans="1:15" x14ac:dyDescent="0.25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6"/>
    </row>
    <row r="9" spans="1:15" ht="15.75" thickBot="1" x14ac:dyDescent="0.3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8"/>
    </row>
    <row r="10" spans="1:15" ht="15" customHeight="1" x14ac:dyDescent="0.25">
      <c r="A10" s="52"/>
      <c r="B10" s="52"/>
      <c r="C10" s="52"/>
      <c r="D10" s="52"/>
      <c r="E10" s="52"/>
      <c r="F10" s="52"/>
      <c r="G10" s="359"/>
      <c r="H10" s="359"/>
      <c r="I10" s="359"/>
      <c r="J10" s="359"/>
      <c r="K10" s="359"/>
      <c r="L10" s="359"/>
      <c r="M10" s="52"/>
      <c r="N10" s="52"/>
      <c r="O10" s="53"/>
    </row>
    <row r="11" spans="1:15" ht="15" customHeight="1" x14ac:dyDescent="0.25">
      <c r="A11" s="52"/>
      <c r="B11" s="52"/>
      <c r="C11" s="52"/>
      <c r="D11" s="52"/>
      <c r="E11" s="52"/>
      <c r="F11" s="52"/>
      <c r="G11" s="360"/>
      <c r="H11" s="360"/>
      <c r="I11" s="360"/>
      <c r="J11" s="360"/>
      <c r="K11" s="360"/>
      <c r="L11" s="360"/>
      <c r="M11" s="52"/>
      <c r="N11" s="52"/>
      <c r="O11" s="53"/>
    </row>
    <row r="12" spans="1:15" ht="15" customHeight="1" x14ac:dyDescent="0.25">
      <c r="A12" s="52"/>
      <c r="B12" s="52"/>
      <c r="C12" s="52"/>
      <c r="D12" s="52"/>
      <c r="E12" s="52"/>
      <c r="F12" s="52"/>
      <c r="G12" s="360"/>
      <c r="H12" s="360"/>
      <c r="I12" s="360"/>
      <c r="J12" s="360"/>
      <c r="K12" s="360"/>
      <c r="L12" s="360"/>
      <c r="M12" s="52"/>
      <c r="N12" s="52"/>
      <c r="O12" s="53"/>
    </row>
    <row r="13" spans="1:15" x14ac:dyDescent="0.25">
      <c r="A13" s="52"/>
      <c r="B13" s="52"/>
      <c r="C13" s="52"/>
      <c r="D13" s="52"/>
      <c r="E13" s="52"/>
      <c r="F13" s="52"/>
      <c r="G13" s="361"/>
      <c r="H13" s="361"/>
      <c r="I13" s="361"/>
      <c r="J13" s="361"/>
      <c r="K13" s="52"/>
      <c r="L13" s="52"/>
      <c r="M13" s="52"/>
      <c r="N13" s="52"/>
      <c r="O13" s="53"/>
    </row>
    <row r="14" spans="1:15" x14ac:dyDescent="0.25">
      <c r="A14" s="52"/>
      <c r="B14" s="52"/>
      <c r="C14" s="52"/>
      <c r="D14" s="52"/>
      <c r="E14" s="52"/>
      <c r="F14" s="52"/>
      <c r="G14" s="361"/>
      <c r="H14" s="361"/>
      <c r="I14" s="361"/>
      <c r="J14" s="361"/>
      <c r="K14" s="52"/>
      <c r="L14" s="52"/>
      <c r="M14" s="52"/>
      <c r="N14" s="52"/>
      <c r="O14" s="53"/>
    </row>
    <row r="15" spans="1:15" x14ac:dyDescent="0.25">
      <c r="A15" s="52"/>
      <c r="B15" s="52"/>
      <c r="C15" s="52"/>
      <c r="D15" s="52"/>
      <c r="E15" s="52"/>
      <c r="F15" s="52"/>
      <c r="G15" s="362"/>
      <c r="H15" s="362"/>
      <c r="I15" s="362"/>
      <c r="J15" s="362"/>
      <c r="K15" s="52"/>
      <c r="L15" s="52"/>
      <c r="M15" s="52"/>
      <c r="N15" s="52"/>
      <c r="O15" s="53"/>
    </row>
    <row r="16" spans="1:15" x14ac:dyDescent="0.25">
      <c r="A16" s="52"/>
      <c r="B16" s="52"/>
      <c r="C16" s="52"/>
      <c r="D16" s="52"/>
      <c r="E16" s="52"/>
      <c r="F16" s="52"/>
      <c r="G16" s="362"/>
      <c r="H16" s="362"/>
      <c r="I16" s="362"/>
      <c r="J16" s="362"/>
      <c r="K16" s="52"/>
      <c r="L16" s="52"/>
      <c r="M16" s="52"/>
      <c r="N16" s="52"/>
      <c r="O16" s="53"/>
    </row>
    <row r="17" spans="1:15" x14ac:dyDescent="0.25">
      <c r="A17" s="52"/>
      <c r="B17" s="52"/>
      <c r="C17" s="52"/>
      <c r="D17" s="52"/>
      <c r="E17" s="52"/>
      <c r="F17" s="52"/>
      <c r="G17" s="362"/>
      <c r="H17" s="362"/>
      <c r="I17" s="362"/>
      <c r="J17" s="362"/>
      <c r="K17" s="52"/>
      <c r="L17" s="52"/>
      <c r="M17" s="52"/>
      <c r="N17" s="52"/>
      <c r="O17" s="53"/>
    </row>
    <row r="18" spans="1:15" x14ac:dyDescent="0.25">
      <c r="A18" s="52"/>
      <c r="B18" s="52"/>
      <c r="C18" s="52"/>
      <c r="D18" s="52"/>
      <c r="E18" s="52"/>
      <c r="F18" s="52"/>
      <c r="G18" s="362"/>
      <c r="H18" s="362"/>
      <c r="I18" s="362"/>
      <c r="J18" s="362"/>
      <c r="K18" s="52"/>
      <c r="L18" s="52"/>
      <c r="M18" s="52"/>
      <c r="N18" s="52"/>
      <c r="O18" s="53"/>
    </row>
    <row r="19" spans="1:15" x14ac:dyDescent="0.25">
      <c r="A19" s="52"/>
      <c r="B19" s="52"/>
      <c r="C19" s="52"/>
      <c r="D19" s="52"/>
      <c r="E19" s="52"/>
      <c r="F19" s="52"/>
      <c r="G19" s="352"/>
      <c r="H19" s="352"/>
      <c r="I19" s="352"/>
      <c r="J19" s="352"/>
      <c r="K19" s="52"/>
      <c r="L19" s="52"/>
      <c r="M19" s="52"/>
      <c r="N19" s="52"/>
      <c r="O19" s="53"/>
    </row>
    <row r="20" spans="1:15" x14ac:dyDescent="0.25">
      <c r="A20" s="52"/>
      <c r="B20" s="52"/>
      <c r="C20" s="52"/>
      <c r="D20" s="52"/>
      <c r="E20" s="52"/>
      <c r="F20" s="52"/>
      <c r="G20" s="352"/>
      <c r="H20" s="352"/>
      <c r="I20" s="352"/>
      <c r="J20" s="352"/>
      <c r="K20" s="52"/>
      <c r="L20" s="52"/>
      <c r="M20" s="52"/>
      <c r="N20" s="52"/>
      <c r="O20" s="53"/>
    </row>
    <row r="21" spans="1:15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1:15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5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5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5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5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5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1:15" x14ac:dyDescent="0.2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2"/>
    </row>
    <row r="32" spans="1:15" ht="15.75" thickBot="1" x14ac:dyDescent="0.3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3"/>
    </row>
  </sheetData>
  <mergeCells count="6">
    <mergeCell ref="G19:J20"/>
    <mergeCell ref="A1:O9"/>
    <mergeCell ref="G10:L12"/>
    <mergeCell ref="G13:J14"/>
    <mergeCell ref="G15:J16"/>
    <mergeCell ref="G17:J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zoomScale="70" zoomScaleNormal="70" workbookViewId="0">
      <selection sqref="A1:O1"/>
    </sheetView>
  </sheetViews>
  <sheetFormatPr defaultRowHeight="15" x14ac:dyDescent="0.25"/>
  <cols>
    <col min="1" max="1" width="15" customWidth="1"/>
  </cols>
  <sheetData>
    <row r="1" spans="1:15" ht="18.75" x14ac:dyDescent="0.3">
      <c r="A1" s="373" t="s">
        <v>466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x14ac:dyDescent="0.25">
      <c r="A2" s="87" t="s">
        <v>185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70</v>
      </c>
      <c r="G2" s="87" t="s">
        <v>5</v>
      </c>
      <c r="H2" s="87" t="s">
        <v>24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>
        <v>2019</v>
      </c>
      <c r="O2" s="87"/>
    </row>
    <row r="3" spans="1:15" x14ac:dyDescent="0.25">
      <c r="A3" s="136" t="s">
        <v>186</v>
      </c>
      <c r="B3" s="84">
        <v>240</v>
      </c>
      <c r="C3" s="84">
        <v>215</v>
      </c>
      <c r="D3" s="84">
        <v>228</v>
      </c>
      <c r="E3" s="84">
        <v>256</v>
      </c>
      <c r="F3" s="84">
        <v>229</v>
      </c>
      <c r="G3" s="84">
        <v>216</v>
      </c>
      <c r="H3" s="84">
        <v>266</v>
      </c>
      <c r="I3" s="84">
        <v>264</v>
      </c>
      <c r="J3" s="84">
        <v>247</v>
      </c>
      <c r="K3" s="84">
        <v>289</v>
      </c>
      <c r="L3" s="84"/>
      <c r="M3" s="84"/>
      <c r="N3" s="88"/>
      <c r="O3" s="91"/>
    </row>
    <row r="4" spans="1:15" x14ac:dyDescent="0.25">
      <c r="A4" s="136" t="s">
        <v>187</v>
      </c>
      <c r="B4" s="84">
        <v>193</v>
      </c>
      <c r="C4" s="84">
        <v>173</v>
      </c>
      <c r="D4" s="84">
        <v>226</v>
      </c>
      <c r="E4" s="84">
        <v>246</v>
      </c>
      <c r="F4" s="84">
        <v>269</v>
      </c>
      <c r="G4" s="84">
        <v>218</v>
      </c>
      <c r="H4" s="84">
        <v>220</v>
      </c>
      <c r="I4" s="84">
        <v>237</v>
      </c>
      <c r="J4" s="84">
        <v>235</v>
      </c>
      <c r="K4" s="84">
        <v>284</v>
      </c>
      <c r="L4" s="84"/>
      <c r="M4" s="84"/>
      <c r="N4" s="88"/>
      <c r="O4" s="91"/>
    </row>
    <row r="5" spans="1:15" x14ac:dyDescent="0.25">
      <c r="A5" s="136" t="s">
        <v>179</v>
      </c>
      <c r="B5" s="33">
        <v>433</v>
      </c>
      <c r="C5" s="33">
        <v>388</v>
      </c>
      <c r="D5" s="33">
        <v>454</v>
      </c>
      <c r="E5" s="33">
        <v>502</v>
      </c>
      <c r="F5" s="33">
        <v>498</v>
      </c>
      <c r="G5" s="33">
        <v>434</v>
      </c>
      <c r="H5" s="33">
        <v>486</v>
      </c>
      <c r="I5" s="33">
        <v>501</v>
      </c>
      <c r="J5" s="33">
        <v>482</v>
      </c>
      <c r="K5" s="33">
        <v>573</v>
      </c>
      <c r="L5" s="136"/>
      <c r="M5" s="136"/>
      <c r="N5" s="137"/>
      <c r="O5" s="267"/>
    </row>
    <row r="7" spans="1:15" ht="18.75" x14ac:dyDescent="0.3">
      <c r="A7" s="373" t="s">
        <v>467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</row>
    <row r="8" spans="1:15" x14ac:dyDescent="0.25">
      <c r="A8" s="296" t="s">
        <v>185</v>
      </c>
      <c r="B8" s="296" t="s">
        <v>1</v>
      </c>
      <c r="C8" s="296" t="s">
        <v>2</v>
      </c>
      <c r="D8" s="296" t="s">
        <v>3</v>
      </c>
      <c r="E8" s="296" t="s">
        <v>4</v>
      </c>
      <c r="F8" s="296" t="s">
        <v>70</v>
      </c>
      <c r="G8" s="296" t="s">
        <v>5</v>
      </c>
      <c r="H8" s="296" t="s">
        <v>24</v>
      </c>
      <c r="I8" s="296" t="s">
        <v>7</v>
      </c>
      <c r="J8" s="296" t="s">
        <v>8</v>
      </c>
      <c r="K8" s="296" t="s">
        <v>9</v>
      </c>
      <c r="L8" s="296" t="s">
        <v>10</v>
      </c>
      <c r="M8" s="296" t="s">
        <v>11</v>
      </c>
      <c r="N8" s="296">
        <v>2019</v>
      </c>
      <c r="O8" s="296"/>
    </row>
    <row r="9" spans="1:15" x14ac:dyDescent="0.25">
      <c r="A9" s="136" t="s">
        <v>186</v>
      </c>
      <c r="B9" s="297">
        <v>239</v>
      </c>
      <c r="C9" s="297">
        <v>213</v>
      </c>
      <c r="D9" s="297">
        <v>222</v>
      </c>
      <c r="E9" s="297">
        <v>248</v>
      </c>
      <c r="F9" s="297">
        <v>224</v>
      </c>
      <c r="G9" s="297">
        <v>211</v>
      </c>
      <c r="H9" s="297">
        <v>258</v>
      </c>
      <c r="I9" s="297">
        <v>256</v>
      </c>
      <c r="J9" s="297">
        <v>241</v>
      </c>
      <c r="K9" s="297">
        <v>285</v>
      </c>
      <c r="L9" s="297"/>
      <c r="M9" s="297"/>
      <c r="N9" s="88"/>
      <c r="O9" s="91"/>
    </row>
    <row r="10" spans="1:15" x14ac:dyDescent="0.25">
      <c r="A10" s="136" t="s">
        <v>187</v>
      </c>
      <c r="B10" s="297">
        <v>185</v>
      </c>
      <c r="C10" s="297">
        <v>165</v>
      </c>
      <c r="D10" s="297">
        <v>218</v>
      </c>
      <c r="E10" s="297">
        <v>237</v>
      </c>
      <c r="F10" s="297">
        <v>259</v>
      </c>
      <c r="G10" s="297">
        <v>210</v>
      </c>
      <c r="H10" s="297">
        <v>216</v>
      </c>
      <c r="I10" s="297">
        <v>277</v>
      </c>
      <c r="J10" s="297">
        <v>228</v>
      </c>
      <c r="K10" s="297">
        <v>276</v>
      </c>
      <c r="L10" s="297"/>
      <c r="M10" s="297"/>
      <c r="N10" s="88"/>
      <c r="O10" s="91"/>
    </row>
    <row r="11" spans="1:15" x14ac:dyDescent="0.25">
      <c r="A11" s="136" t="s">
        <v>179</v>
      </c>
      <c r="B11" s="33">
        <v>424</v>
      </c>
      <c r="C11" s="33">
        <v>378</v>
      </c>
      <c r="D11" s="33">
        <v>440</v>
      </c>
      <c r="E11" s="33">
        <v>485</v>
      </c>
      <c r="F11" s="33">
        <f>SUM(F9:F10)</f>
        <v>483</v>
      </c>
      <c r="G11" s="33">
        <v>421</v>
      </c>
      <c r="H11" s="33">
        <v>474</v>
      </c>
      <c r="I11" s="33">
        <v>483</v>
      </c>
      <c r="J11" s="33">
        <v>469</v>
      </c>
      <c r="K11" s="33">
        <v>561</v>
      </c>
      <c r="L11" s="136"/>
      <c r="M11" s="136"/>
      <c r="N11" s="137"/>
      <c r="O11" s="267"/>
    </row>
  </sheetData>
  <mergeCells count="2">
    <mergeCell ref="A1:O1"/>
    <mergeCell ref="A7:O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zoomScale="70" zoomScaleNormal="70" workbookViewId="0">
      <selection activeCell="L12" sqref="L12"/>
    </sheetView>
  </sheetViews>
  <sheetFormatPr defaultRowHeight="15" x14ac:dyDescent="0.25"/>
  <cols>
    <col min="1" max="1" width="31.5703125" customWidth="1"/>
    <col min="14" max="14" width="14" bestFit="1" customWidth="1"/>
  </cols>
  <sheetData>
    <row r="1" spans="1:14" ht="18.75" x14ac:dyDescent="0.3">
      <c r="A1" s="373" t="s">
        <v>189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x14ac:dyDescent="0.25">
      <c r="A2" s="87" t="s">
        <v>190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70</v>
      </c>
      <c r="G2" s="87" t="s">
        <v>5</v>
      </c>
      <c r="H2" s="87" t="s">
        <v>24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>
        <v>2019</v>
      </c>
    </row>
    <row r="3" spans="1:14" x14ac:dyDescent="0.25">
      <c r="A3" s="84" t="s">
        <v>191</v>
      </c>
      <c r="B3" s="88">
        <v>13968</v>
      </c>
      <c r="C3" s="88">
        <v>13366</v>
      </c>
      <c r="D3" s="88">
        <v>15729</v>
      </c>
      <c r="E3" s="88">
        <v>16449</v>
      </c>
      <c r="F3" s="88">
        <v>17295</v>
      </c>
      <c r="G3" s="88">
        <v>15412</v>
      </c>
      <c r="H3" s="88">
        <v>16477</v>
      </c>
      <c r="I3" s="88">
        <v>15976</v>
      </c>
      <c r="J3" s="88">
        <v>16192</v>
      </c>
      <c r="K3" s="88">
        <v>17109</v>
      </c>
      <c r="L3" s="88"/>
      <c r="M3" s="88"/>
      <c r="N3" s="88">
        <v>157973</v>
      </c>
    </row>
    <row r="4" spans="1:14" x14ac:dyDescent="0.25">
      <c r="A4" s="84" t="s">
        <v>192</v>
      </c>
      <c r="B4" s="88">
        <v>3377</v>
      </c>
      <c r="C4" s="88">
        <v>3060</v>
      </c>
      <c r="D4" s="88">
        <v>4109</v>
      </c>
      <c r="E4" s="88">
        <v>4346</v>
      </c>
      <c r="F4" s="88">
        <v>4480</v>
      </c>
      <c r="G4" s="88">
        <v>4085</v>
      </c>
      <c r="H4" s="88">
        <v>3996</v>
      </c>
      <c r="I4" s="88">
        <v>4124</v>
      </c>
      <c r="J4" s="88">
        <v>4443</v>
      </c>
      <c r="K4" s="88">
        <v>4264</v>
      </c>
      <c r="L4" s="88"/>
      <c r="M4" s="88"/>
      <c r="N4" s="88">
        <v>40284</v>
      </c>
    </row>
    <row r="5" spans="1:14" x14ac:dyDescent="0.25">
      <c r="A5" s="84" t="s">
        <v>193</v>
      </c>
      <c r="B5" s="88">
        <v>186</v>
      </c>
      <c r="C5" s="88">
        <v>191</v>
      </c>
      <c r="D5" s="88">
        <v>255</v>
      </c>
      <c r="E5" s="88">
        <v>359</v>
      </c>
      <c r="F5" s="88">
        <v>412</v>
      </c>
      <c r="G5" s="88">
        <v>273</v>
      </c>
      <c r="H5" s="88">
        <v>291</v>
      </c>
      <c r="I5" s="88">
        <v>302</v>
      </c>
      <c r="J5" s="88">
        <v>265</v>
      </c>
      <c r="K5" s="88">
        <v>311</v>
      </c>
      <c r="L5" s="88"/>
      <c r="M5" s="88"/>
      <c r="N5" s="88">
        <v>2845</v>
      </c>
    </row>
    <row r="6" spans="1:14" x14ac:dyDescent="0.25">
      <c r="A6" s="84" t="s">
        <v>194</v>
      </c>
      <c r="B6" s="88">
        <v>1207</v>
      </c>
      <c r="C6" s="88">
        <v>886</v>
      </c>
      <c r="D6" s="88">
        <v>1495</v>
      </c>
      <c r="E6" s="88">
        <v>1482</v>
      </c>
      <c r="F6" s="88">
        <v>1641</v>
      </c>
      <c r="G6" s="88">
        <v>1447</v>
      </c>
      <c r="H6" s="88">
        <v>1581</v>
      </c>
      <c r="I6" s="88">
        <v>1558</v>
      </c>
      <c r="J6" s="88">
        <v>1538</v>
      </c>
      <c r="K6" s="88">
        <v>1577</v>
      </c>
      <c r="L6" s="88"/>
      <c r="M6" s="88"/>
      <c r="N6" s="88">
        <v>14412</v>
      </c>
    </row>
    <row r="7" spans="1:14" x14ac:dyDescent="0.25">
      <c r="A7" s="84" t="s">
        <v>195</v>
      </c>
      <c r="B7" s="88">
        <v>40</v>
      </c>
      <c r="C7" s="88">
        <v>24</v>
      </c>
      <c r="D7" s="88">
        <v>22</v>
      </c>
      <c r="E7" s="88">
        <v>28</v>
      </c>
      <c r="F7" s="88">
        <v>29</v>
      </c>
      <c r="G7" s="88">
        <v>16</v>
      </c>
      <c r="H7" s="88">
        <v>30</v>
      </c>
      <c r="I7" s="88">
        <v>30</v>
      </c>
      <c r="J7" s="88">
        <v>23</v>
      </c>
      <c r="K7" s="88">
        <v>17</v>
      </c>
      <c r="L7" s="88"/>
      <c r="M7" s="88"/>
      <c r="N7" s="88">
        <v>259</v>
      </c>
    </row>
    <row r="8" spans="1:14" x14ac:dyDescent="0.25">
      <c r="A8" s="84" t="s">
        <v>196</v>
      </c>
      <c r="B8" s="88">
        <v>21</v>
      </c>
      <c r="C8" s="88">
        <v>38</v>
      </c>
      <c r="D8" s="88">
        <v>26</v>
      </c>
      <c r="E8" s="88">
        <v>25</v>
      </c>
      <c r="F8" s="88">
        <v>28</v>
      </c>
      <c r="G8" s="88">
        <v>16</v>
      </c>
      <c r="H8" s="88">
        <v>38</v>
      </c>
      <c r="I8" s="88">
        <v>30</v>
      </c>
      <c r="J8" s="88">
        <v>18</v>
      </c>
      <c r="K8" s="88">
        <v>19</v>
      </c>
      <c r="L8" s="88"/>
      <c r="M8" s="88"/>
      <c r="N8" s="88">
        <v>259</v>
      </c>
    </row>
    <row r="9" spans="1:14" x14ac:dyDescent="0.25">
      <c r="A9" s="84" t="s">
        <v>197</v>
      </c>
      <c r="B9" s="88">
        <v>35</v>
      </c>
      <c r="C9" s="88">
        <v>24</v>
      </c>
      <c r="D9" s="88">
        <v>31</v>
      </c>
      <c r="E9" s="88">
        <v>33</v>
      </c>
      <c r="F9" s="88">
        <v>11</v>
      </c>
      <c r="G9" s="88">
        <v>17</v>
      </c>
      <c r="H9" s="88">
        <v>19</v>
      </c>
      <c r="I9" s="88">
        <v>26</v>
      </c>
      <c r="J9" s="88">
        <v>23</v>
      </c>
      <c r="K9" s="88">
        <v>22</v>
      </c>
      <c r="L9" s="88"/>
      <c r="M9" s="88"/>
      <c r="N9" s="88">
        <v>241</v>
      </c>
    </row>
    <row r="10" spans="1:14" x14ac:dyDescent="0.25">
      <c r="A10" s="33" t="s">
        <v>500</v>
      </c>
      <c r="B10" s="137"/>
      <c r="C10" s="137"/>
      <c r="D10" s="137"/>
      <c r="E10" s="135">
        <v>29</v>
      </c>
      <c r="F10" s="135">
        <v>116</v>
      </c>
      <c r="G10" s="135">
        <v>52</v>
      </c>
      <c r="H10" s="135">
        <v>121</v>
      </c>
      <c r="I10" s="135">
        <v>28</v>
      </c>
      <c r="J10" s="135">
        <v>78</v>
      </c>
      <c r="K10" s="135">
        <v>80</v>
      </c>
      <c r="L10" s="137"/>
      <c r="M10" s="137"/>
      <c r="N10" s="135">
        <v>504</v>
      </c>
    </row>
    <row r="11" spans="1:14" x14ac:dyDescent="0.25">
      <c r="A11" s="33" t="s">
        <v>179</v>
      </c>
      <c r="B11" s="135">
        <v>18834</v>
      </c>
      <c r="C11" s="135">
        <v>17589</v>
      </c>
      <c r="D11" s="135">
        <v>21667</v>
      </c>
      <c r="E11" s="135">
        <v>22751</v>
      </c>
      <c r="F11" s="135">
        <v>24012</v>
      </c>
      <c r="G11" s="135">
        <v>21318</v>
      </c>
      <c r="H11" s="135">
        <v>22553</v>
      </c>
      <c r="I11" s="135">
        <v>22074</v>
      </c>
      <c r="J11" s="135">
        <v>22580</v>
      </c>
      <c r="K11" s="135">
        <v>23399</v>
      </c>
      <c r="L11" s="137"/>
      <c r="M11" s="137"/>
      <c r="N11" s="135">
        <v>216777</v>
      </c>
    </row>
    <row r="13" spans="1:14" x14ac:dyDescent="0.25">
      <c r="A13" s="86"/>
      <c r="B13" s="248"/>
      <c r="C13" s="248"/>
      <c r="D13" s="248"/>
      <c r="E13" s="248"/>
      <c r="F13" s="249"/>
      <c r="G13" s="249"/>
      <c r="H13" s="227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zoomScale="70" zoomScaleNormal="70" workbookViewId="0">
      <selection sqref="A1:N1"/>
    </sheetView>
  </sheetViews>
  <sheetFormatPr defaultRowHeight="15" x14ac:dyDescent="0.25"/>
  <cols>
    <col min="1" max="1" width="46.85546875" bestFit="1" customWidth="1"/>
    <col min="2" max="2" width="17.28515625" bestFit="1" customWidth="1"/>
    <col min="3" max="3" width="17.7109375" bestFit="1" customWidth="1"/>
    <col min="4" max="4" width="17.28515625" bestFit="1" customWidth="1"/>
    <col min="5" max="6" width="17.7109375" bestFit="1" customWidth="1"/>
    <col min="7" max="7" width="18.28515625" bestFit="1" customWidth="1"/>
    <col min="8" max="8" width="17.7109375" bestFit="1" customWidth="1"/>
    <col min="9" max="9" width="18.7109375" bestFit="1" customWidth="1"/>
    <col min="10" max="10" width="19.140625" bestFit="1" customWidth="1"/>
    <col min="11" max="11" width="18.7109375" bestFit="1" customWidth="1"/>
    <col min="12" max="12" width="17.28515625" bestFit="1" customWidth="1"/>
    <col min="13" max="13" width="17.7109375" bestFit="1" customWidth="1"/>
    <col min="14" max="14" width="20.28515625" bestFit="1" customWidth="1"/>
  </cols>
  <sheetData>
    <row r="1" spans="1:14" ht="18.75" x14ac:dyDescent="0.3">
      <c r="A1" s="373" t="s">
        <v>441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x14ac:dyDescent="0.25">
      <c r="A2" s="87" t="s">
        <v>198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70</v>
      </c>
      <c r="G2" s="87" t="s">
        <v>5</v>
      </c>
      <c r="H2" s="87" t="s">
        <v>24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>
        <v>2019</v>
      </c>
    </row>
    <row r="3" spans="1:14" x14ac:dyDescent="0.25">
      <c r="A3" s="84" t="s">
        <v>199</v>
      </c>
      <c r="B3" s="84">
        <v>850</v>
      </c>
      <c r="C3" s="84">
        <v>820</v>
      </c>
      <c r="D3" s="84">
        <v>893</v>
      </c>
      <c r="E3" s="84">
        <v>812</v>
      </c>
      <c r="F3" s="84">
        <v>972</v>
      </c>
      <c r="G3" s="84"/>
      <c r="H3" s="84"/>
      <c r="I3" s="84"/>
      <c r="J3" s="84"/>
      <c r="K3" s="84"/>
      <c r="L3" s="84"/>
      <c r="M3" s="84"/>
      <c r="N3" s="88">
        <v>1673</v>
      </c>
    </row>
    <row r="4" spans="1:14" x14ac:dyDescent="0.25">
      <c r="A4" s="84" t="s">
        <v>200</v>
      </c>
      <c r="B4" s="105">
        <v>802471.26999999781</v>
      </c>
      <c r="C4" s="130">
        <v>903769.83999999799</v>
      </c>
      <c r="D4" s="130">
        <v>1039931.609999997</v>
      </c>
      <c r="E4" s="25">
        <v>853149.88999999803</v>
      </c>
      <c r="F4" s="25"/>
      <c r="G4" s="25"/>
      <c r="H4" s="25"/>
      <c r="I4" s="25"/>
      <c r="J4" s="25"/>
      <c r="K4" s="25"/>
      <c r="L4" s="25"/>
      <c r="M4" s="130"/>
      <c r="N4" s="105">
        <v>1708163.7699999947</v>
      </c>
    </row>
    <row r="5" spans="1:14" x14ac:dyDescent="0.25">
      <c r="A5" s="84" t="s">
        <v>201</v>
      </c>
      <c r="B5" s="25">
        <v>51432.559999999823</v>
      </c>
      <c r="C5" s="25">
        <v>62675.890000000058</v>
      </c>
      <c r="D5" s="25">
        <v>69318.569999999891</v>
      </c>
      <c r="E5" s="25">
        <v>66858.289999999892</v>
      </c>
      <c r="F5" s="25"/>
      <c r="G5" s="25"/>
      <c r="H5" s="25"/>
      <c r="I5" s="25"/>
      <c r="J5" s="25"/>
      <c r="K5" s="25"/>
      <c r="L5" s="25"/>
      <c r="M5" s="25"/>
      <c r="N5" s="25">
        <v>114142.24999999969</v>
      </c>
    </row>
    <row r="6" spans="1:14" x14ac:dyDescent="0.25">
      <c r="A6" s="84" t="s">
        <v>202</v>
      </c>
      <c r="B6" s="25">
        <v>853903.82999999763</v>
      </c>
      <c r="C6" s="25">
        <v>968402.18999999668</v>
      </c>
      <c r="D6" s="130">
        <v>1109250.1799999969</v>
      </c>
      <c r="E6" s="25"/>
      <c r="F6" s="152"/>
      <c r="G6" s="25"/>
      <c r="H6" s="105"/>
      <c r="I6" s="25"/>
      <c r="J6" s="25"/>
      <c r="K6" s="25"/>
      <c r="L6" s="25"/>
      <c r="M6" s="25"/>
      <c r="N6" s="25">
        <v>1822306.0199999944</v>
      </c>
    </row>
    <row r="7" spans="1:14" x14ac:dyDescent="0.25">
      <c r="A7" s="84" t="s">
        <v>203</v>
      </c>
      <c r="B7" s="25">
        <v>1004.5927411764678</v>
      </c>
      <c r="C7" s="25">
        <v>1176.6733778857797</v>
      </c>
      <c r="D7" s="25">
        <v>1242.1614557670739</v>
      </c>
      <c r="E7" s="25"/>
      <c r="F7" s="25"/>
      <c r="G7" s="25"/>
      <c r="H7" s="25"/>
      <c r="I7" s="25"/>
      <c r="J7" s="25"/>
      <c r="K7" s="25"/>
      <c r="L7" s="25"/>
      <c r="M7" s="25"/>
      <c r="N7" s="25">
        <v>1089.2444829647313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="70" zoomScaleNormal="70" workbookViewId="0">
      <selection sqref="A1:N1"/>
    </sheetView>
  </sheetViews>
  <sheetFormatPr defaultRowHeight="15" x14ac:dyDescent="0.25"/>
  <cols>
    <col min="1" max="1" width="55.5703125" customWidth="1"/>
    <col min="15" max="15" width="10.7109375" bestFit="1" customWidth="1"/>
  </cols>
  <sheetData>
    <row r="1" spans="1:15" ht="18.75" x14ac:dyDescent="0.3">
      <c r="A1" s="374" t="s">
        <v>204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6"/>
    </row>
    <row r="2" spans="1:15" x14ac:dyDescent="0.25">
      <c r="A2" s="87" t="s">
        <v>205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70</v>
      </c>
      <c r="G2" s="87" t="s">
        <v>5</v>
      </c>
      <c r="H2" s="87" t="s">
        <v>24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>
        <v>2019</v>
      </c>
      <c r="O2" s="16"/>
    </row>
    <row r="3" spans="1:15" x14ac:dyDescent="0.25">
      <c r="A3" s="84" t="s">
        <v>206</v>
      </c>
      <c r="B3" s="84">
        <v>51</v>
      </c>
      <c r="C3" s="84">
        <v>31</v>
      </c>
      <c r="D3" s="84">
        <v>39</v>
      </c>
      <c r="E3" s="84">
        <v>59</v>
      </c>
      <c r="F3" s="84">
        <v>61</v>
      </c>
      <c r="G3" s="84">
        <v>49</v>
      </c>
      <c r="H3" s="84">
        <v>47</v>
      </c>
      <c r="I3" s="84">
        <v>42</v>
      </c>
      <c r="J3" s="84">
        <v>48</v>
      </c>
      <c r="K3" s="84"/>
      <c r="L3" s="84"/>
      <c r="M3" s="84"/>
      <c r="N3" s="84">
        <v>427</v>
      </c>
      <c r="O3" s="16"/>
    </row>
    <row r="4" spans="1:1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8.75" x14ac:dyDescent="0.3">
      <c r="A5" s="374" t="s">
        <v>207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</row>
    <row r="6" spans="1:15" x14ac:dyDescent="0.25">
      <c r="A6" s="87" t="s">
        <v>208</v>
      </c>
      <c r="B6" s="87" t="s">
        <v>1</v>
      </c>
      <c r="C6" s="87" t="s">
        <v>2</v>
      </c>
      <c r="D6" s="87" t="s">
        <v>3</v>
      </c>
      <c r="E6" s="87" t="s">
        <v>4</v>
      </c>
      <c r="F6" s="87" t="s">
        <v>70</v>
      </c>
      <c r="G6" s="87" t="s">
        <v>5</v>
      </c>
      <c r="H6" s="87" t="s">
        <v>24</v>
      </c>
      <c r="I6" s="87" t="s">
        <v>7</v>
      </c>
      <c r="J6" s="87" t="s">
        <v>8</v>
      </c>
      <c r="K6" s="87" t="s">
        <v>9</v>
      </c>
      <c r="L6" s="87" t="s">
        <v>10</v>
      </c>
      <c r="M6" s="87" t="s">
        <v>11</v>
      </c>
      <c r="N6" s="87">
        <v>2019</v>
      </c>
      <c r="O6" s="87" t="s">
        <v>438</v>
      </c>
    </row>
    <row r="7" spans="1:15" x14ac:dyDescent="0.25">
      <c r="A7" s="84" t="s">
        <v>383</v>
      </c>
      <c r="B7" s="84">
        <v>7</v>
      </c>
      <c r="C7" s="84">
        <v>2</v>
      </c>
      <c r="D7" s="84">
        <v>8</v>
      </c>
      <c r="E7" s="84">
        <v>13</v>
      </c>
      <c r="F7" s="84">
        <v>14</v>
      </c>
      <c r="G7" s="84">
        <v>6</v>
      </c>
      <c r="H7" s="84">
        <v>10</v>
      </c>
      <c r="I7" s="84">
        <v>8</v>
      </c>
      <c r="J7" s="84">
        <v>7</v>
      </c>
      <c r="K7" s="84"/>
      <c r="L7" s="84"/>
      <c r="M7" s="84"/>
      <c r="N7" s="84">
        <v>75</v>
      </c>
      <c r="O7" s="91">
        <v>0.1756440281030445</v>
      </c>
    </row>
    <row r="8" spans="1:15" x14ac:dyDescent="0.25">
      <c r="A8" s="84" t="s">
        <v>384</v>
      </c>
      <c r="B8" s="106">
        <v>1</v>
      </c>
      <c r="C8" s="106" t="s">
        <v>451</v>
      </c>
      <c r="D8" s="84">
        <v>2</v>
      </c>
      <c r="E8" s="84">
        <v>2</v>
      </c>
      <c r="F8" s="347" t="s">
        <v>451</v>
      </c>
      <c r="G8" s="84">
        <v>1</v>
      </c>
      <c r="H8" s="84">
        <v>1</v>
      </c>
      <c r="I8" s="347" t="s">
        <v>451</v>
      </c>
      <c r="J8" s="84">
        <v>1</v>
      </c>
      <c r="K8" s="84"/>
      <c r="L8" s="257"/>
      <c r="M8" s="84"/>
      <c r="N8" s="119">
        <v>8</v>
      </c>
      <c r="O8" s="91">
        <v>1.873536299765808E-2</v>
      </c>
    </row>
    <row r="9" spans="1:15" x14ac:dyDescent="0.25">
      <c r="A9" s="84" t="s">
        <v>385</v>
      </c>
      <c r="B9" s="84">
        <v>24</v>
      </c>
      <c r="C9" s="84">
        <v>19</v>
      </c>
      <c r="D9" s="84">
        <v>17</v>
      </c>
      <c r="E9" s="84">
        <v>21</v>
      </c>
      <c r="F9" s="84">
        <v>28</v>
      </c>
      <c r="G9" s="84">
        <v>20</v>
      </c>
      <c r="H9" s="84">
        <v>21</v>
      </c>
      <c r="I9" s="84">
        <v>18</v>
      </c>
      <c r="J9" s="84">
        <v>24</v>
      </c>
      <c r="K9" s="84"/>
      <c r="L9" s="84"/>
      <c r="M9" s="84"/>
      <c r="N9" s="84">
        <v>192</v>
      </c>
      <c r="O9" s="91">
        <v>0.44964871194379391</v>
      </c>
    </row>
    <row r="10" spans="1:15" x14ac:dyDescent="0.25">
      <c r="A10" s="84" t="s">
        <v>386</v>
      </c>
      <c r="B10" s="347" t="s">
        <v>451</v>
      </c>
      <c r="C10" s="347" t="s">
        <v>451</v>
      </c>
      <c r="D10" s="347" t="s">
        <v>451</v>
      </c>
      <c r="E10" s="347" t="s">
        <v>451</v>
      </c>
      <c r="F10" s="347" t="s">
        <v>451</v>
      </c>
      <c r="G10" s="347" t="s">
        <v>451</v>
      </c>
      <c r="H10" s="347" t="s">
        <v>451</v>
      </c>
      <c r="I10" s="347" t="s">
        <v>451</v>
      </c>
      <c r="J10" s="347" t="s">
        <v>451</v>
      </c>
      <c r="K10" s="251"/>
      <c r="L10" s="84"/>
      <c r="M10" s="84"/>
      <c r="N10" s="347" t="s">
        <v>451</v>
      </c>
      <c r="O10" s="91">
        <v>0</v>
      </c>
    </row>
    <row r="11" spans="1:15" x14ac:dyDescent="0.25">
      <c r="A11" s="84" t="s">
        <v>156</v>
      </c>
      <c r="B11" s="84">
        <v>10</v>
      </c>
      <c r="C11" s="84">
        <v>1</v>
      </c>
      <c r="D11" s="84">
        <v>4</v>
      </c>
      <c r="E11" s="84">
        <v>5</v>
      </c>
      <c r="F11" s="84">
        <v>3</v>
      </c>
      <c r="G11" s="84">
        <v>9</v>
      </c>
      <c r="H11" s="84">
        <v>5</v>
      </c>
      <c r="I11" s="84">
        <v>5</v>
      </c>
      <c r="J11" s="84">
        <v>6</v>
      </c>
      <c r="K11" s="84"/>
      <c r="L11" s="84"/>
      <c r="M11" s="84"/>
      <c r="N11" s="84">
        <v>48</v>
      </c>
      <c r="O11" s="91">
        <v>0.11241217798594848</v>
      </c>
    </row>
    <row r="12" spans="1:15" x14ac:dyDescent="0.25">
      <c r="A12" s="84" t="s">
        <v>157</v>
      </c>
      <c r="B12" s="106">
        <v>2</v>
      </c>
      <c r="C12" s="106">
        <v>1</v>
      </c>
      <c r="D12" s="84">
        <v>1</v>
      </c>
      <c r="E12" s="84">
        <v>2</v>
      </c>
      <c r="F12" s="84">
        <v>1</v>
      </c>
      <c r="G12" s="347" t="s">
        <v>451</v>
      </c>
      <c r="H12" s="84">
        <v>2</v>
      </c>
      <c r="I12" s="84">
        <v>3</v>
      </c>
      <c r="J12" s="84">
        <v>2</v>
      </c>
      <c r="K12" s="84"/>
      <c r="L12" s="84"/>
      <c r="M12" s="84"/>
      <c r="N12" s="119">
        <v>14</v>
      </c>
      <c r="O12" s="91">
        <v>3.2786885245901641E-2</v>
      </c>
    </row>
    <row r="13" spans="1:15" x14ac:dyDescent="0.25">
      <c r="A13" s="84" t="s">
        <v>158</v>
      </c>
      <c r="B13" s="347" t="s">
        <v>451</v>
      </c>
      <c r="C13" s="347" t="s">
        <v>451</v>
      </c>
      <c r="D13" s="347" t="s">
        <v>451</v>
      </c>
      <c r="E13" s="347" t="s">
        <v>451</v>
      </c>
      <c r="F13" s="347" t="s">
        <v>451</v>
      </c>
      <c r="G13" s="347" t="s">
        <v>451</v>
      </c>
      <c r="H13" s="347" t="s">
        <v>451</v>
      </c>
      <c r="I13" s="347" t="s">
        <v>451</v>
      </c>
      <c r="J13" s="84">
        <v>1</v>
      </c>
      <c r="K13" s="84"/>
      <c r="L13" s="84"/>
      <c r="M13" s="84"/>
      <c r="N13" s="119">
        <v>1</v>
      </c>
      <c r="O13" s="91">
        <v>2.34192037470726E-3</v>
      </c>
    </row>
    <row r="14" spans="1:15" x14ac:dyDescent="0.25">
      <c r="A14" s="84" t="s">
        <v>209</v>
      </c>
      <c r="B14" s="347" t="s">
        <v>451</v>
      </c>
      <c r="C14" s="84">
        <v>2</v>
      </c>
      <c r="D14" s="347" t="s">
        <v>451</v>
      </c>
      <c r="E14" s="84">
        <v>4</v>
      </c>
      <c r="F14" s="84">
        <v>6</v>
      </c>
      <c r="G14" s="84">
        <v>2</v>
      </c>
      <c r="H14" s="84">
        <v>2</v>
      </c>
      <c r="I14" s="84">
        <v>4</v>
      </c>
      <c r="J14" s="84">
        <v>4</v>
      </c>
      <c r="K14" s="84"/>
      <c r="L14" s="84"/>
      <c r="M14" s="84"/>
      <c r="N14" s="84">
        <v>24</v>
      </c>
      <c r="O14" s="91">
        <v>5.6206088992974239E-2</v>
      </c>
    </row>
    <row r="15" spans="1:15" x14ac:dyDescent="0.25">
      <c r="A15" s="84" t="s">
        <v>159</v>
      </c>
      <c r="B15" s="84">
        <v>7</v>
      </c>
      <c r="C15" s="84">
        <v>6</v>
      </c>
      <c r="D15" s="84">
        <v>7</v>
      </c>
      <c r="E15" s="84">
        <v>12</v>
      </c>
      <c r="F15" s="84">
        <v>9</v>
      </c>
      <c r="G15" s="84">
        <v>11</v>
      </c>
      <c r="H15" s="84">
        <v>6</v>
      </c>
      <c r="I15" s="84">
        <v>4</v>
      </c>
      <c r="J15" s="84">
        <v>3</v>
      </c>
      <c r="K15" s="84"/>
      <c r="L15" s="84"/>
      <c r="M15" s="84"/>
      <c r="N15" s="84">
        <v>65</v>
      </c>
      <c r="O15" s="91">
        <v>0.1522248243559719</v>
      </c>
    </row>
    <row r="16" spans="1:15" x14ac:dyDescent="0.25">
      <c r="A16" s="84" t="s">
        <v>210</v>
      </c>
      <c r="B16" s="84">
        <v>51</v>
      </c>
      <c r="C16" s="84">
        <v>31</v>
      </c>
      <c r="D16" s="84">
        <v>39</v>
      </c>
      <c r="E16" s="84">
        <v>59</v>
      </c>
      <c r="F16" s="84">
        <v>61</v>
      </c>
      <c r="G16" s="84">
        <v>49</v>
      </c>
      <c r="H16" s="84">
        <v>47</v>
      </c>
      <c r="I16" s="84">
        <v>42</v>
      </c>
      <c r="J16" s="84">
        <v>48</v>
      </c>
      <c r="K16" s="84"/>
      <c r="L16" s="84"/>
      <c r="M16" s="84"/>
      <c r="N16" s="84">
        <v>427</v>
      </c>
      <c r="O16" s="84"/>
    </row>
    <row r="17" spans="1:1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.75" x14ac:dyDescent="0.3">
      <c r="A18" s="373" t="s">
        <v>211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16"/>
    </row>
    <row r="19" spans="1:15" x14ac:dyDescent="0.25">
      <c r="A19" s="87" t="s">
        <v>212</v>
      </c>
      <c r="B19" s="87" t="s">
        <v>1</v>
      </c>
      <c r="C19" s="87" t="s">
        <v>2</v>
      </c>
      <c r="D19" s="87" t="s">
        <v>3</v>
      </c>
      <c r="E19" s="87" t="s">
        <v>4</v>
      </c>
      <c r="F19" s="87" t="s">
        <v>70</v>
      </c>
      <c r="G19" s="87" t="s">
        <v>5</v>
      </c>
      <c r="H19" s="87" t="s">
        <v>24</v>
      </c>
      <c r="I19" s="87" t="s">
        <v>7</v>
      </c>
      <c r="J19" s="87" t="s">
        <v>8</v>
      </c>
      <c r="K19" s="87" t="s">
        <v>9</v>
      </c>
      <c r="L19" s="87" t="s">
        <v>10</v>
      </c>
      <c r="M19" s="87" t="s">
        <v>11</v>
      </c>
      <c r="N19" s="87">
        <v>2019</v>
      </c>
      <c r="O19" s="16"/>
    </row>
    <row r="20" spans="1:15" x14ac:dyDescent="0.25">
      <c r="A20" s="84" t="s">
        <v>213</v>
      </c>
      <c r="B20" s="84">
        <v>5</v>
      </c>
      <c r="C20" s="84">
        <v>2</v>
      </c>
      <c r="D20" s="84">
        <v>1</v>
      </c>
      <c r="E20" s="84">
        <v>3</v>
      </c>
      <c r="F20" s="84">
        <v>6</v>
      </c>
      <c r="G20" s="84">
        <v>5</v>
      </c>
      <c r="H20" s="84">
        <v>9</v>
      </c>
      <c r="I20" s="84">
        <v>3</v>
      </c>
      <c r="J20" s="84">
        <v>6</v>
      </c>
      <c r="K20" s="84"/>
      <c r="L20" s="84"/>
      <c r="M20" s="84"/>
      <c r="N20" s="84">
        <v>40</v>
      </c>
      <c r="O20" s="16"/>
    </row>
    <row r="21" spans="1:15" x14ac:dyDescent="0.25">
      <c r="A21" s="84" t="s">
        <v>214</v>
      </c>
      <c r="B21" s="84">
        <v>5</v>
      </c>
      <c r="C21" s="84">
        <v>2</v>
      </c>
      <c r="D21" s="84">
        <v>1</v>
      </c>
      <c r="E21" s="84">
        <v>3</v>
      </c>
      <c r="F21" s="84">
        <v>6</v>
      </c>
      <c r="G21" s="84">
        <v>5</v>
      </c>
      <c r="H21" s="84">
        <v>10</v>
      </c>
      <c r="I21" s="84">
        <v>4</v>
      </c>
      <c r="J21" s="84">
        <v>6</v>
      </c>
      <c r="K21" s="84"/>
      <c r="L21" s="84"/>
      <c r="M21" s="84"/>
      <c r="N21" s="84">
        <v>42</v>
      </c>
      <c r="O21" s="16"/>
    </row>
    <row r="22" spans="1: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8.75" x14ac:dyDescent="0.3">
      <c r="A23" s="373" t="s">
        <v>215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16"/>
    </row>
    <row r="24" spans="1:15" x14ac:dyDescent="0.25">
      <c r="A24" s="87" t="s">
        <v>212</v>
      </c>
      <c r="B24" s="87" t="s">
        <v>1</v>
      </c>
      <c r="C24" s="87" t="s">
        <v>2</v>
      </c>
      <c r="D24" s="87" t="s">
        <v>3</v>
      </c>
      <c r="E24" s="87" t="s">
        <v>4</v>
      </c>
      <c r="F24" s="87" t="s">
        <v>70</v>
      </c>
      <c r="G24" s="87" t="s">
        <v>5</v>
      </c>
      <c r="H24" s="87" t="s">
        <v>24</v>
      </c>
      <c r="I24" s="87" t="s">
        <v>7</v>
      </c>
      <c r="J24" s="87" t="s">
        <v>8</v>
      </c>
      <c r="K24" s="87" t="s">
        <v>9</v>
      </c>
      <c r="L24" s="87" t="s">
        <v>10</v>
      </c>
      <c r="M24" s="87" t="s">
        <v>11</v>
      </c>
      <c r="N24" s="87">
        <v>2019</v>
      </c>
      <c r="O24" s="16"/>
    </row>
    <row r="25" spans="1:15" x14ac:dyDescent="0.25">
      <c r="A25" s="84" t="s">
        <v>214</v>
      </c>
      <c r="B25" s="93">
        <v>9.8039215686274508E-2</v>
      </c>
      <c r="C25" s="93">
        <v>6.4516129032258063E-2</v>
      </c>
      <c r="D25" s="93">
        <v>2.564102564102564E-2</v>
      </c>
      <c r="E25" s="93">
        <v>5.0847457627118647E-2</v>
      </c>
      <c r="F25" s="93">
        <v>9.8360655737704916E-2</v>
      </c>
      <c r="G25" s="93">
        <v>0.10204081632653061</v>
      </c>
      <c r="H25" s="93">
        <v>0.21276595744680851</v>
      </c>
      <c r="I25" s="93">
        <v>9.5238095238095233E-2</v>
      </c>
      <c r="J25" s="93">
        <v>0.125</v>
      </c>
      <c r="K25" s="93"/>
      <c r="L25" s="93"/>
      <c r="M25" s="93"/>
      <c r="N25" s="93">
        <v>9.8360655737704916E-2</v>
      </c>
      <c r="O25" s="16"/>
    </row>
    <row r="26" spans="1: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8.75" x14ac:dyDescent="0.3">
      <c r="A27" s="374" t="s">
        <v>216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</row>
    <row r="28" spans="1:15" x14ac:dyDescent="0.25">
      <c r="A28" s="87" t="s">
        <v>217</v>
      </c>
      <c r="B28" s="87" t="s">
        <v>1</v>
      </c>
      <c r="C28" s="87" t="s">
        <v>2</v>
      </c>
      <c r="D28" s="87" t="s">
        <v>3</v>
      </c>
      <c r="E28" s="87" t="s">
        <v>4</v>
      </c>
      <c r="F28" s="87" t="s">
        <v>70</v>
      </c>
      <c r="G28" s="87" t="s">
        <v>5</v>
      </c>
      <c r="H28" s="87" t="s">
        <v>24</v>
      </c>
      <c r="I28" s="87" t="s">
        <v>7</v>
      </c>
      <c r="J28" s="87" t="s">
        <v>8</v>
      </c>
      <c r="K28" s="87" t="s">
        <v>9</v>
      </c>
      <c r="L28" s="87" t="s">
        <v>10</v>
      </c>
      <c r="M28" s="87" t="s">
        <v>11</v>
      </c>
      <c r="N28" s="87">
        <v>2019</v>
      </c>
      <c r="O28" s="87" t="s">
        <v>438</v>
      </c>
    </row>
    <row r="29" spans="1:15" x14ac:dyDescent="0.25">
      <c r="A29" s="84" t="s">
        <v>218</v>
      </c>
      <c r="B29" s="84" t="s">
        <v>450</v>
      </c>
      <c r="C29" s="279" t="s">
        <v>450</v>
      </c>
      <c r="D29" s="300" t="s">
        <v>450</v>
      </c>
      <c r="E29" s="318" t="s">
        <v>450</v>
      </c>
      <c r="F29" s="328" t="s">
        <v>450</v>
      </c>
      <c r="G29" s="337" t="s">
        <v>450</v>
      </c>
      <c r="H29" s="337" t="s">
        <v>450</v>
      </c>
      <c r="I29" s="340" t="s">
        <v>450</v>
      </c>
      <c r="J29" s="347" t="s">
        <v>450</v>
      </c>
      <c r="K29" s="182"/>
      <c r="L29" s="257"/>
      <c r="M29" s="84"/>
      <c r="N29" s="347" t="s">
        <v>450</v>
      </c>
      <c r="O29" s="91">
        <v>0</v>
      </c>
    </row>
    <row r="30" spans="1:15" x14ac:dyDescent="0.25">
      <c r="A30" s="84" t="s">
        <v>219</v>
      </c>
      <c r="B30" s="279" t="s">
        <v>450</v>
      </c>
      <c r="C30" s="279" t="s">
        <v>450</v>
      </c>
      <c r="D30" s="300" t="s">
        <v>450</v>
      </c>
      <c r="E30" s="318" t="s">
        <v>450</v>
      </c>
      <c r="F30" s="251">
        <v>1</v>
      </c>
      <c r="G30" s="337" t="s">
        <v>450</v>
      </c>
      <c r="H30" s="337" t="s">
        <v>450</v>
      </c>
      <c r="I30" s="340" t="s">
        <v>450</v>
      </c>
      <c r="J30" s="347" t="s">
        <v>450</v>
      </c>
      <c r="K30" s="251"/>
      <c r="L30" s="257"/>
      <c r="M30" s="84"/>
      <c r="N30" s="318">
        <v>1</v>
      </c>
      <c r="O30" s="91">
        <v>2.3474178403755869E-3</v>
      </c>
    </row>
    <row r="31" spans="1:15" x14ac:dyDescent="0.25">
      <c r="A31" s="84" t="s">
        <v>220</v>
      </c>
      <c r="B31" s="84">
        <v>2</v>
      </c>
      <c r="C31" s="84">
        <v>3</v>
      </c>
      <c r="D31" s="84">
        <v>1</v>
      </c>
      <c r="E31" s="84">
        <v>3</v>
      </c>
      <c r="F31" s="84">
        <v>2</v>
      </c>
      <c r="G31" s="337" t="s">
        <v>450</v>
      </c>
      <c r="H31" s="251">
        <v>1</v>
      </c>
      <c r="I31" s="84">
        <v>2</v>
      </c>
      <c r="J31" s="84">
        <v>3</v>
      </c>
      <c r="K31" s="251"/>
      <c r="L31" s="257"/>
      <c r="M31" s="84"/>
      <c r="N31" s="84">
        <v>17</v>
      </c>
      <c r="O31" s="91">
        <v>3.9906103286384977E-2</v>
      </c>
    </row>
    <row r="32" spans="1:15" x14ac:dyDescent="0.25">
      <c r="A32" s="84" t="s">
        <v>221</v>
      </c>
      <c r="B32" s="84">
        <v>6</v>
      </c>
      <c r="C32" s="84">
        <v>2</v>
      </c>
      <c r="D32" s="84">
        <v>2</v>
      </c>
      <c r="E32" s="84">
        <v>6</v>
      </c>
      <c r="F32" s="84">
        <v>2</v>
      </c>
      <c r="G32" s="84">
        <v>1</v>
      </c>
      <c r="H32" s="84">
        <v>3</v>
      </c>
      <c r="I32" s="84">
        <v>0</v>
      </c>
      <c r="J32" s="84">
        <v>0</v>
      </c>
      <c r="K32" s="84"/>
      <c r="L32" s="84"/>
      <c r="M32" s="84"/>
      <c r="N32" s="84">
        <v>22</v>
      </c>
      <c r="O32" s="91">
        <v>5.1643192488262914E-2</v>
      </c>
    </row>
    <row r="33" spans="1:15" x14ac:dyDescent="0.25">
      <c r="A33" s="84" t="s">
        <v>222</v>
      </c>
      <c r="B33" s="84">
        <v>10</v>
      </c>
      <c r="C33" s="84">
        <v>4</v>
      </c>
      <c r="D33" s="84">
        <v>2</v>
      </c>
      <c r="E33" s="84">
        <v>8</v>
      </c>
      <c r="F33" s="84">
        <v>8</v>
      </c>
      <c r="G33" s="84">
        <v>5</v>
      </c>
      <c r="H33" s="84">
        <v>5</v>
      </c>
      <c r="I33" s="84">
        <v>1</v>
      </c>
      <c r="J33" s="84">
        <v>7</v>
      </c>
      <c r="K33" s="84"/>
      <c r="L33" s="84"/>
      <c r="M33" s="84"/>
      <c r="N33" s="84">
        <v>50</v>
      </c>
      <c r="O33" s="91">
        <v>0.11737089201877934</v>
      </c>
    </row>
    <row r="34" spans="1:15" x14ac:dyDescent="0.25">
      <c r="A34" s="84" t="s">
        <v>223</v>
      </c>
      <c r="B34" s="84">
        <v>5</v>
      </c>
      <c r="C34" s="84">
        <v>3</v>
      </c>
      <c r="D34" s="84">
        <v>7</v>
      </c>
      <c r="E34" s="84">
        <v>6</v>
      </c>
      <c r="F34" s="84">
        <v>6</v>
      </c>
      <c r="G34" s="84">
        <v>7</v>
      </c>
      <c r="H34" s="84">
        <v>6</v>
      </c>
      <c r="I34" s="84">
        <v>6</v>
      </c>
      <c r="J34" s="84">
        <v>6</v>
      </c>
      <c r="K34" s="84"/>
      <c r="L34" s="84"/>
      <c r="M34" s="84"/>
      <c r="N34" s="84">
        <v>52</v>
      </c>
      <c r="O34" s="91">
        <v>0.12206572769953052</v>
      </c>
    </row>
    <row r="35" spans="1:15" x14ac:dyDescent="0.25">
      <c r="A35" s="84" t="s">
        <v>224</v>
      </c>
      <c r="B35" s="84">
        <v>4</v>
      </c>
      <c r="C35" s="84">
        <v>2</v>
      </c>
      <c r="D35" s="84">
        <v>5</v>
      </c>
      <c r="E35" s="84">
        <v>7</v>
      </c>
      <c r="F35" s="84">
        <v>7</v>
      </c>
      <c r="G35" s="84">
        <v>7</v>
      </c>
      <c r="H35" s="84">
        <v>6</v>
      </c>
      <c r="I35" s="84">
        <v>8</v>
      </c>
      <c r="J35" s="84">
        <v>5</v>
      </c>
      <c r="K35" s="84"/>
      <c r="L35" s="84"/>
      <c r="M35" s="84"/>
      <c r="N35" s="84">
        <v>51</v>
      </c>
      <c r="O35" s="91">
        <v>0.11971830985915492</v>
      </c>
    </row>
    <row r="36" spans="1:15" x14ac:dyDescent="0.25">
      <c r="A36" s="84" t="s">
        <v>225</v>
      </c>
      <c r="B36" s="84">
        <v>8</v>
      </c>
      <c r="C36" s="84">
        <v>3</v>
      </c>
      <c r="D36" s="84">
        <v>7</v>
      </c>
      <c r="E36" s="84">
        <v>12</v>
      </c>
      <c r="F36" s="84">
        <v>13</v>
      </c>
      <c r="G36" s="84">
        <v>8</v>
      </c>
      <c r="H36" s="84">
        <v>7</v>
      </c>
      <c r="I36" s="84">
        <v>9</v>
      </c>
      <c r="J36" s="84">
        <v>9</v>
      </c>
      <c r="K36" s="84"/>
      <c r="L36" s="84"/>
      <c r="M36" s="84"/>
      <c r="N36" s="84">
        <v>76</v>
      </c>
      <c r="O36" s="91">
        <v>0.17840375586854459</v>
      </c>
    </row>
    <row r="37" spans="1:15" x14ac:dyDescent="0.25">
      <c r="A37" s="84" t="s">
        <v>226</v>
      </c>
      <c r="B37" s="84">
        <v>7</v>
      </c>
      <c r="C37" s="84">
        <v>7</v>
      </c>
      <c r="D37" s="84">
        <v>8</v>
      </c>
      <c r="E37" s="84">
        <v>9</v>
      </c>
      <c r="F37" s="84">
        <v>14</v>
      </c>
      <c r="G37" s="84">
        <v>12</v>
      </c>
      <c r="H37" s="84">
        <v>7</v>
      </c>
      <c r="I37" s="84">
        <v>9</v>
      </c>
      <c r="J37" s="84">
        <v>7</v>
      </c>
      <c r="K37" s="84"/>
      <c r="L37" s="84"/>
      <c r="M37" s="84"/>
      <c r="N37" s="84">
        <v>80</v>
      </c>
      <c r="O37" s="91">
        <v>0.18779342723004694</v>
      </c>
    </row>
    <row r="38" spans="1:15" x14ac:dyDescent="0.25">
      <c r="A38" s="84" t="s">
        <v>227</v>
      </c>
      <c r="B38" s="84">
        <v>5</v>
      </c>
      <c r="C38" s="84">
        <v>4</v>
      </c>
      <c r="D38" s="84">
        <v>6</v>
      </c>
      <c r="E38" s="84">
        <v>4</v>
      </c>
      <c r="F38" s="84">
        <v>6</v>
      </c>
      <c r="G38" s="84">
        <v>9</v>
      </c>
      <c r="H38" s="84">
        <v>12</v>
      </c>
      <c r="I38" s="84">
        <v>6</v>
      </c>
      <c r="J38" s="84">
        <v>6</v>
      </c>
      <c r="K38" s="84"/>
      <c r="L38" s="84"/>
      <c r="M38" s="84"/>
      <c r="N38" s="84">
        <v>58</v>
      </c>
      <c r="O38" s="91">
        <v>0.13615023474178403</v>
      </c>
    </row>
    <row r="39" spans="1:15" x14ac:dyDescent="0.25">
      <c r="A39" s="84" t="s">
        <v>228</v>
      </c>
      <c r="B39" s="84">
        <v>4</v>
      </c>
      <c r="C39" s="84">
        <v>2</v>
      </c>
      <c r="D39" s="84">
        <v>1</v>
      </c>
      <c r="E39" s="84">
        <v>4</v>
      </c>
      <c r="F39" s="84">
        <v>2</v>
      </c>
      <c r="G39" s="84">
        <v>0</v>
      </c>
      <c r="H39" s="84">
        <v>0</v>
      </c>
      <c r="I39" s="84">
        <v>1</v>
      </c>
      <c r="J39" s="84">
        <v>5</v>
      </c>
      <c r="K39" s="84"/>
      <c r="L39" s="84"/>
      <c r="M39" s="84"/>
      <c r="N39" s="84">
        <v>19</v>
      </c>
      <c r="O39" s="91">
        <v>4.4600938967136149E-2</v>
      </c>
    </row>
    <row r="40" spans="1:15" x14ac:dyDescent="0.25">
      <c r="A40" s="84" t="s">
        <v>179</v>
      </c>
      <c r="B40" s="84">
        <v>51</v>
      </c>
      <c r="C40" s="84">
        <v>30</v>
      </c>
      <c r="D40" s="84">
        <v>39</v>
      </c>
      <c r="E40" s="84">
        <v>59</v>
      </c>
      <c r="F40" s="84">
        <v>61</v>
      </c>
      <c r="G40" s="84">
        <v>49</v>
      </c>
      <c r="H40" s="84">
        <v>47</v>
      </c>
      <c r="I40" s="84">
        <v>42</v>
      </c>
      <c r="J40" s="84">
        <v>48</v>
      </c>
      <c r="K40" s="84"/>
      <c r="L40" s="84"/>
      <c r="M40" s="84"/>
      <c r="N40" s="84">
        <v>426</v>
      </c>
      <c r="O40" s="84"/>
    </row>
    <row r="41" spans="1: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8.75" x14ac:dyDescent="0.3">
      <c r="A42" s="374" t="s">
        <v>229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</row>
    <row r="43" spans="1:15" x14ac:dyDescent="0.25">
      <c r="A43" s="87" t="s">
        <v>229</v>
      </c>
      <c r="B43" s="87" t="s">
        <v>1</v>
      </c>
      <c r="C43" s="87" t="s">
        <v>2</v>
      </c>
      <c r="D43" s="87" t="s">
        <v>3</v>
      </c>
      <c r="E43" s="87" t="s">
        <v>4</v>
      </c>
      <c r="F43" s="87" t="s">
        <v>70</v>
      </c>
      <c r="G43" s="87" t="s">
        <v>5</v>
      </c>
      <c r="H43" s="87" t="s">
        <v>24</v>
      </c>
      <c r="I43" s="87" t="s">
        <v>7</v>
      </c>
      <c r="J43" s="87" t="s">
        <v>8</v>
      </c>
      <c r="K43" s="87" t="s">
        <v>9</v>
      </c>
      <c r="L43" s="87" t="s">
        <v>10</v>
      </c>
      <c r="M43" s="87" t="s">
        <v>11</v>
      </c>
      <c r="N43" s="87">
        <v>2019</v>
      </c>
      <c r="O43" s="87" t="s">
        <v>438</v>
      </c>
    </row>
    <row r="44" spans="1:15" x14ac:dyDescent="0.25">
      <c r="A44" s="84" t="s">
        <v>155</v>
      </c>
      <c r="B44" s="84">
        <v>34</v>
      </c>
      <c r="C44" s="84">
        <v>22</v>
      </c>
      <c r="D44" s="84">
        <v>31</v>
      </c>
      <c r="E44" s="153">
        <v>45</v>
      </c>
      <c r="F44" s="84">
        <v>42</v>
      </c>
      <c r="G44" s="84">
        <v>39</v>
      </c>
      <c r="H44" s="84">
        <v>30</v>
      </c>
      <c r="I44" s="84">
        <v>33</v>
      </c>
      <c r="J44" s="84">
        <v>39</v>
      </c>
      <c r="K44" s="84"/>
      <c r="L44" s="84"/>
      <c r="M44" s="84"/>
      <c r="N44" s="84">
        <v>315</v>
      </c>
      <c r="O44" s="91">
        <v>0.73770491803278693</v>
      </c>
    </row>
    <row r="45" spans="1:15" x14ac:dyDescent="0.25">
      <c r="A45" s="84" t="s">
        <v>230</v>
      </c>
      <c r="B45" s="84">
        <v>8</v>
      </c>
      <c r="C45" s="84">
        <v>5</v>
      </c>
      <c r="D45" s="84">
        <v>2</v>
      </c>
      <c r="E45" s="84">
        <v>2</v>
      </c>
      <c r="F45" s="84">
        <v>9</v>
      </c>
      <c r="G45" s="84">
        <v>5</v>
      </c>
      <c r="H45" s="84">
        <v>14</v>
      </c>
      <c r="I45" s="84">
        <v>3</v>
      </c>
      <c r="J45" s="84">
        <v>4</v>
      </c>
      <c r="K45" s="84"/>
      <c r="L45" s="84"/>
      <c r="M45" s="84"/>
      <c r="N45" s="84">
        <v>52</v>
      </c>
      <c r="O45" s="91">
        <v>0.12177985948477751</v>
      </c>
    </row>
    <row r="46" spans="1:15" x14ac:dyDescent="0.25">
      <c r="A46" s="84" t="s">
        <v>231</v>
      </c>
      <c r="B46" s="84">
        <v>9</v>
      </c>
      <c r="C46" s="84">
        <v>4</v>
      </c>
      <c r="D46" s="84">
        <v>6</v>
      </c>
      <c r="E46" s="84">
        <v>12</v>
      </c>
      <c r="F46" s="84">
        <v>10</v>
      </c>
      <c r="G46" s="84">
        <v>5</v>
      </c>
      <c r="H46" s="84">
        <v>3</v>
      </c>
      <c r="I46" s="84">
        <v>6</v>
      </c>
      <c r="J46" s="84">
        <v>5</v>
      </c>
      <c r="K46" s="84"/>
      <c r="L46" s="84"/>
      <c r="M46" s="84"/>
      <c r="N46" s="84">
        <v>60</v>
      </c>
      <c r="O46" s="91">
        <v>0.14051522248243559</v>
      </c>
    </row>
    <row r="47" spans="1:15" x14ac:dyDescent="0.25">
      <c r="A47" s="84" t="s">
        <v>179</v>
      </c>
      <c r="B47" s="84">
        <v>51</v>
      </c>
      <c r="C47" s="84">
        <v>31</v>
      </c>
      <c r="D47" s="84">
        <v>39</v>
      </c>
      <c r="E47" s="84">
        <v>59</v>
      </c>
      <c r="F47" s="84">
        <v>61</v>
      </c>
      <c r="G47" s="84">
        <v>49</v>
      </c>
      <c r="H47" s="84">
        <v>47</v>
      </c>
      <c r="I47" s="84">
        <v>42</v>
      </c>
      <c r="J47" s="84">
        <v>48</v>
      </c>
      <c r="K47" s="84"/>
      <c r="L47" s="84"/>
      <c r="M47" s="84"/>
      <c r="N47" s="84">
        <v>427</v>
      </c>
      <c r="O47" s="84"/>
    </row>
    <row r="48" spans="1:1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8.75" x14ac:dyDescent="0.3">
      <c r="A49" s="374" t="s">
        <v>232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16"/>
    </row>
    <row r="50" spans="1:15" x14ac:dyDescent="0.25">
      <c r="A50" s="87" t="s">
        <v>233</v>
      </c>
      <c r="B50" s="87" t="s">
        <v>1</v>
      </c>
      <c r="C50" s="87" t="s">
        <v>2</v>
      </c>
      <c r="D50" s="87" t="s">
        <v>3</v>
      </c>
      <c r="E50" s="87" t="s">
        <v>4</v>
      </c>
      <c r="F50" s="87" t="s">
        <v>70</v>
      </c>
      <c r="G50" s="87" t="s">
        <v>5</v>
      </c>
      <c r="H50" s="87" t="s">
        <v>24</v>
      </c>
      <c r="I50" s="87" t="s">
        <v>7</v>
      </c>
      <c r="J50" s="87" t="s">
        <v>8</v>
      </c>
      <c r="K50" s="87" t="s">
        <v>9</v>
      </c>
      <c r="L50" s="87" t="s">
        <v>10</v>
      </c>
      <c r="M50" s="87" t="s">
        <v>11</v>
      </c>
      <c r="N50" s="87">
        <v>2019</v>
      </c>
      <c r="O50" s="16"/>
    </row>
    <row r="51" spans="1:15" x14ac:dyDescent="0.25">
      <c r="A51" s="84" t="s">
        <v>162</v>
      </c>
      <c r="B51" s="89">
        <v>13.768551587300733</v>
      </c>
      <c r="C51" s="89">
        <v>13.000347222223354</v>
      </c>
      <c r="D51" s="89">
        <v>7.8139756944456167</v>
      </c>
      <c r="E51">
        <v>9.4594017094020195</v>
      </c>
      <c r="F51" s="89">
        <v>10.350694444443693</v>
      </c>
      <c r="G51" s="89">
        <v>9.9149305555547471</v>
      </c>
      <c r="H51" s="89">
        <v>7.3892361111116767</v>
      </c>
      <c r="I51" s="89">
        <v>14.620746527779374</v>
      </c>
      <c r="J51" s="89">
        <v>10.235515873017514</v>
      </c>
      <c r="K51" s="89"/>
      <c r="L51" s="89"/>
      <c r="M51" s="89"/>
      <c r="N51" s="89">
        <v>10.3302777777781</v>
      </c>
      <c r="O51" s="16"/>
    </row>
    <row r="52" spans="1:15" x14ac:dyDescent="0.25">
      <c r="A52" s="84" t="s">
        <v>161</v>
      </c>
      <c r="B52" s="89">
        <v>5.4291666666686069</v>
      </c>
      <c r="C52" s="89" t="s">
        <v>437</v>
      </c>
      <c r="D52" s="89">
        <v>4.3861111111073114</v>
      </c>
      <c r="E52" s="89">
        <v>13.307986111114587</v>
      </c>
      <c r="F52" s="89" t="s">
        <v>437</v>
      </c>
      <c r="G52" s="89">
        <v>0.41597222222480923</v>
      </c>
      <c r="H52" s="89">
        <v>1.2097222222218988</v>
      </c>
      <c r="I52" s="89" t="s">
        <v>437</v>
      </c>
      <c r="J52" s="89">
        <v>4.5166666666700621</v>
      </c>
      <c r="K52" s="89"/>
      <c r="L52" s="89"/>
      <c r="M52" s="89"/>
      <c r="N52" s="89">
        <v>5.8699652777786469</v>
      </c>
      <c r="O52" s="16"/>
    </row>
    <row r="53" spans="1:15" x14ac:dyDescent="0.25">
      <c r="A53" s="84" t="s">
        <v>163</v>
      </c>
      <c r="B53" s="89">
        <v>5.3381365740727533</v>
      </c>
      <c r="C53" s="89">
        <v>5.5144005847947772</v>
      </c>
      <c r="D53" s="89">
        <v>18.369730392156807</v>
      </c>
      <c r="E53" s="89">
        <v>8.1909060846557544</v>
      </c>
      <c r="F53" s="89">
        <v>4.9334573412701763</v>
      </c>
      <c r="G53" s="89">
        <v>6.4844444444432154</v>
      </c>
      <c r="H53" s="89">
        <v>4.5968253968257198</v>
      </c>
      <c r="I53" s="89">
        <v>8.2151620370366594</v>
      </c>
      <c r="J53" s="89">
        <v>9.2203703703714073</v>
      </c>
      <c r="K53" s="89"/>
      <c r="L53" s="89"/>
      <c r="M53" s="89"/>
      <c r="N53" s="89">
        <v>7.595171611401736</v>
      </c>
      <c r="O53" s="16"/>
    </row>
    <row r="54" spans="1:15" x14ac:dyDescent="0.25">
      <c r="A54" s="84" t="s">
        <v>156</v>
      </c>
      <c r="B54" s="89">
        <v>15.729027777778537</v>
      </c>
      <c r="C54" s="89">
        <v>3.8659722222218988</v>
      </c>
      <c r="D54" s="89">
        <v>14.853993055558021</v>
      </c>
      <c r="E54" s="89">
        <v>25.333888888890215</v>
      </c>
      <c r="F54" s="89">
        <v>20.44120370370365</v>
      </c>
      <c r="G54" s="89">
        <v>29.192283950617519</v>
      </c>
      <c r="H54" s="89">
        <v>18.133611111110078</v>
      </c>
      <c r="I54" s="89">
        <v>37.221388888887304</v>
      </c>
      <c r="J54" s="89">
        <v>25.800347222222626</v>
      </c>
      <c r="K54" s="89"/>
      <c r="L54" s="89"/>
      <c r="M54" s="89"/>
      <c r="N54" s="89">
        <v>22.976519097222535</v>
      </c>
      <c r="O54" s="16"/>
    </row>
    <row r="55" spans="1:15" x14ac:dyDescent="0.25">
      <c r="A55" s="84" t="s">
        <v>157</v>
      </c>
      <c r="B55" s="89">
        <v>3.1972222222211713</v>
      </c>
      <c r="C55" s="89">
        <v>15.405555555553292</v>
      </c>
      <c r="D55" s="89">
        <v>19.085416666668607</v>
      </c>
      <c r="E55" s="89">
        <v>15.642013888889778</v>
      </c>
      <c r="F55" s="89">
        <v>14.442361111112405</v>
      </c>
      <c r="G55" s="89" t="s">
        <v>437</v>
      </c>
      <c r="H55" s="89">
        <v>4.6166666666649689</v>
      </c>
      <c r="I55" s="89">
        <v>3.4467592592579117</v>
      </c>
      <c r="J55" s="89">
        <v>18.955902777775918</v>
      </c>
      <c r="K55" s="89"/>
      <c r="L55" s="89"/>
      <c r="M55" s="89"/>
      <c r="N55" s="89">
        <v>10.29265873015798</v>
      </c>
      <c r="O55" s="16"/>
    </row>
    <row r="56" spans="1:15" x14ac:dyDescent="0.25">
      <c r="A56" s="84" t="s">
        <v>158</v>
      </c>
      <c r="B56" s="89" t="s">
        <v>437</v>
      </c>
      <c r="C56" s="89" t="s">
        <v>437</v>
      </c>
      <c r="D56" s="89" t="s">
        <v>437</v>
      </c>
      <c r="E56" s="89" t="s">
        <v>437</v>
      </c>
      <c r="F56" s="89" t="s">
        <v>437</v>
      </c>
      <c r="G56" s="89" t="s">
        <v>437</v>
      </c>
      <c r="H56" s="89" t="s">
        <v>437</v>
      </c>
      <c r="I56" s="89" t="s">
        <v>437</v>
      </c>
      <c r="J56" s="89">
        <v>5.7715277777824667</v>
      </c>
      <c r="K56" s="89"/>
      <c r="L56" s="89"/>
      <c r="M56" s="89"/>
      <c r="N56" s="89">
        <v>5.7715277777824667</v>
      </c>
      <c r="O56" s="16"/>
    </row>
    <row r="57" spans="1:15" x14ac:dyDescent="0.25">
      <c r="A57" s="84" t="s">
        <v>209</v>
      </c>
      <c r="B57" s="89" t="s">
        <v>437</v>
      </c>
      <c r="C57" s="89">
        <v>1.921527777776646</v>
      </c>
      <c r="D57" s="89" t="s">
        <v>437</v>
      </c>
      <c r="E57" s="89">
        <v>0.84583333333466726</v>
      </c>
      <c r="F57" s="89">
        <v>1.6677083333343035</v>
      </c>
      <c r="G57" s="89">
        <v>1.6246527777802839</v>
      </c>
      <c r="H57" s="89">
        <v>0.14340277777955635</v>
      </c>
      <c r="I57" s="89">
        <v>8.9866319444427063</v>
      </c>
      <c r="J57" s="89">
        <v>5.2055555555543833</v>
      </c>
      <c r="K57" s="89"/>
      <c r="L57" s="89"/>
      <c r="M57" s="89"/>
      <c r="N57" s="89">
        <v>3.2307291666669093</v>
      </c>
      <c r="O57" s="16"/>
    </row>
    <row r="58" spans="1:15" x14ac:dyDescent="0.25">
      <c r="A58" s="84" t="s">
        <v>159</v>
      </c>
      <c r="B58" s="89">
        <v>10.267956349204594</v>
      </c>
      <c r="C58" s="89">
        <v>15.269675925925791</v>
      </c>
      <c r="D58" s="89">
        <v>9.599503968252975</v>
      </c>
      <c r="E58" s="89">
        <v>12.916840277777737</v>
      </c>
      <c r="F58" s="89">
        <v>10.696450617282405</v>
      </c>
      <c r="G58" s="89">
        <v>20.895138888887729</v>
      </c>
      <c r="H58" s="89">
        <v>19.356712962962774</v>
      </c>
      <c r="I58" s="89">
        <v>17.986805555554383</v>
      </c>
      <c r="J58" s="89">
        <v>12.97013888888614</v>
      </c>
      <c r="K58" s="89"/>
      <c r="L58" s="89"/>
      <c r="M58" s="89"/>
      <c r="N58" s="89">
        <v>14.443151709400766</v>
      </c>
      <c r="O58" s="16"/>
    </row>
    <row r="59" spans="1:15" x14ac:dyDescent="0.25">
      <c r="A59" s="84" t="s">
        <v>210</v>
      </c>
      <c r="B59" s="89">
        <v>9.1271514161211709</v>
      </c>
      <c r="C59" s="89">
        <v>7.9195788530461515</v>
      </c>
      <c r="D59" s="89">
        <v>13.570957977208122</v>
      </c>
      <c r="E59" s="89">
        <v>10.81247645951065</v>
      </c>
      <c r="F59" s="89">
        <v>7.6243738615663519</v>
      </c>
      <c r="G59" s="89">
        <v>13.988180272108181</v>
      </c>
      <c r="H59" s="89">
        <v>8.2545508274232944</v>
      </c>
      <c r="I59" s="89">
        <v>13.551901455026035</v>
      </c>
      <c r="J59" s="89">
        <v>11.340249433107193</v>
      </c>
      <c r="K59" s="89"/>
      <c r="L59" s="89"/>
      <c r="M59" s="89"/>
      <c r="N59" s="89">
        <v>10.635875292739918</v>
      </c>
      <c r="O59" s="16"/>
    </row>
    <row r="60" spans="1: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.75" x14ac:dyDescent="0.3">
      <c r="A61" s="374" t="s">
        <v>234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</row>
    <row r="62" spans="1:15" x14ac:dyDescent="0.25">
      <c r="A62" s="87" t="s">
        <v>205</v>
      </c>
      <c r="B62" s="87" t="s">
        <v>1</v>
      </c>
      <c r="C62" s="87" t="s">
        <v>2</v>
      </c>
      <c r="D62" s="87" t="s">
        <v>3</v>
      </c>
      <c r="E62" s="87" t="s">
        <v>4</v>
      </c>
      <c r="F62" s="87" t="s">
        <v>70</v>
      </c>
      <c r="G62" s="87" t="s">
        <v>5</v>
      </c>
      <c r="H62" s="87" t="s">
        <v>24</v>
      </c>
      <c r="I62" s="87" t="s">
        <v>7</v>
      </c>
      <c r="J62" s="87" t="s">
        <v>8</v>
      </c>
      <c r="K62" s="87" t="s">
        <v>9</v>
      </c>
      <c r="L62" s="87" t="s">
        <v>10</v>
      </c>
      <c r="M62" s="87" t="s">
        <v>11</v>
      </c>
      <c r="N62" s="87">
        <v>2019</v>
      </c>
      <c r="O62" s="87" t="s">
        <v>438</v>
      </c>
    </row>
    <row r="63" spans="1:15" x14ac:dyDescent="0.25">
      <c r="A63" s="84" t="s">
        <v>235</v>
      </c>
      <c r="B63" s="84">
        <v>39</v>
      </c>
      <c r="C63" s="84">
        <v>24</v>
      </c>
      <c r="D63" s="84">
        <v>36</v>
      </c>
      <c r="E63" s="84">
        <v>50</v>
      </c>
      <c r="F63" s="84">
        <v>45</v>
      </c>
      <c r="G63" s="84">
        <v>40</v>
      </c>
      <c r="H63" s="84">
        <v>33</v>
      </c>
      <c r="I63" s="84">
        <v>34</v>
      </c>
      <c r="J63" s="84">
        <v>36</v>
      </c>
      <c r="K63" s="84"/>
      <c r="L63" s="84"/>
      <c r="M63" s="84"/>
      <c r="N63" s="84">
        <v>337</v>
      </c>
      <c r="O63" s="91">
        <v>0.78738317757009346</v>
      </c>
    </row>
    <row r="64" spans="1:15" x14ac:dyDescent="0.25">
      <c r="A64" s="84" t="s">
        <v>236</v>
      </c>
      <c r="B64" s="84">
        <v>12</v>
      </c>
      <c r="C64" s="84">
        <v>7</v>
      </c>
      <c r="D64" s="84">
        <v>3</v>
      </c>
      <c r="E64" s="84">
        <v>9</v>
      </c>
      <c r="F64" s="84">
        <v>16</v>
      </c>
      <c r="G64" s="84">
        <v>9</v>
      </c>
      <c r="H64" s="84">
        <v>14</v>
      </c>
      <c r="I64" s="84">
        <v>8</v>
      </c>
      <c r="J64" s="84">
        <v>13</v>
      </c>
      <c r="K64" s="84"/>
      <c r="L64" s="84"/>
      <c r="M64" s="84"/>
      <c r="N64" s="84">
        <v>91</v>
      </c>
      <c r="O64" s="91">
        <v>0.21261682242990654</v>
      </c>
    </row>
    <row r="65" spans="1:15" x14ac:dyDescent="0.25">
      <c r="A65" s="84" t="s">
        <v>179</v>
      </c>
      <c r="B65" s="84">
        <v>51</v>
      </c>
      <c r="C65" s="84">
        <v>31</v>
      </c>
      <c r="D65" s="84">
        <v>39</v>
      </c>
      <c r="E65" s="84">
        <v>59</v>
      </c>
      <c r="F65" s="84">
        <v>61</v>
      </c>
      <c r="G65" s="84">
        <v>49</v>
      </c>
      <c r="H65" s="84">
        <v>47</v>
      </c>
      <c r="I65" s="84">
        <v>42</v>
      </c>
      <c r="J65" s="84">
        <v>49</v>
      </c>
      <c r="K65" s="84"/>
      <c r="L65" s="84"/>
      <c r="M65" s="84"/>
      <c r="N65" s="84">
        <v>428</v>
      </c>
      <c r="O65" s="89"/>
    </row>
  </sheetData>
  <mergeCells count="8">
    <mergeCell ref="A49:N49"/>
    <mergeCell ref="A61:O61"/>
    <mergeCell ref="A1:N1"/>
    <mergeCell ref="A5:O5"/>
    <mergeCell ref="A18:N18"/>
    <mergeCell ref="A23:N23"/>
    <mergeCell ref="A27:O27"/>
    <mergeCell ref="A42:O4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showGridLines="0" zoomScale="70" zoomScaleNormal="70" workbookViewId="0">
      <selection sqref="A1:Q1"/>
    </sheetView>
  </sheetViews>
  <sheetFormatPr defaultRowHeight="15" x14ac:dyDescent="0.25"/>
  <cols>
    <col min="1" max="1" width="8.7109375" bestFit="1" customWidth="1"/>
    <col min="2" max="2" width="33.42578125" bestFit="1" customWidth="1"/>
    <col min="3" max="3" width="15" bestFit="1" customWidth="1"/>
    <col min="17" max="17" width="11.42578125" bestFit="1" customWidth="1"/>
  </cols>
  <sheetData>
    <row r="1" spans="1:17" ht="18.75" x14ac:dyDescent="0.3">
      <c r="A1" s="375" t="s">
        <v>442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x14ac:dyDescent="0.25">
      <c r="A2" s="87" t="s">
        <v>237</v>
      </c>
      <c r="B2" s="87" t="s">
        <v>238</v>
      </c>
      <c r="C2" s="87" t="s">
        <v>239</v>
      </c>
      <c r="D2" s="87" t="s">
        <v>1</v>
      </c>
      <c r="E2" s="87" t="s">
        <v>2</v>
      </c>
      <c r="F2" s="87" t="s">
        <v>3</v>
      </c>
      <c r="G2" s="87" t="s">
        <v>4</v>
      </c>
      <c r="H2" s="87" t="s">
        <v>70</v>
      </c>
      <c r="I2" s="87" t="s">
        <v>5</v>
      </c>
      <c r="J2" s="87" t="s">
        <v>24</v>
      </c>
      <c r="K2" s="87" t="s">
        <v>7</v>
      </c>
      <c r="L2" s="87" t="s">
        <v>8</v>
      </c>
      <c r="M2" s="87" t="s">
        <v>9</v>
      </c>
      <c r="N2" s="87" t="s">
        <v>10</v>
      </c>
      <c r="O2" s="87" t="s">
        <v>11</v>
      </c>
      <c r="P2" s="87">
        <v>2019</v>
      </c>
      <c r="Q2" s="87" t="s">
        <v>438</v>
      </c>
    </row>
    <row r="3" spans="1:17" x14ac:dyDescent="0.25">
      <c r="A3" s="84"/>
      <c r="B3" s="84" t="s">
        <v>240</v>
      </c>
      <c r="C3" s="84" t="s">
        <v>241</v>
      </c>
      <c r="D3" s="88">
        <v>414</v>
      </c>
      <c r="E3" s="88">
        <v>387</v>
      </c>
      <c r="F3" s="88">
        <v>464</v>
      </c>
      <c r="G3" s="88">
        <v>477</v>
      </c>
      <c r="H3" s="88">
        <v>455</v>
      </c>
      <c r="I3" s="88">
        <v>410</v>
      </c>
      <c r="J3" s="88">
        <v>474</v>
      </c>
      <c r="K3" s="88">
        <v>462</v>
      </c>
      <c r="L3" s="88">
        <v>436</v>
      </c>
      <c r="M3" s="88">
        <v>461</v>
      </c>
      <c r="N3" s="88"/>
      <c r="O3" s="88"/>
      <c r="P3" s="88">
        <v>4440</v>
      </c>
      <c r="Q3" s="94">
        <v>0.54625984251968507</v>
      </c>
    </row>
    <row r="4" spans="1:17" x14ac:dyDescent="0.25">
      <c r="A4" s="84"/>
      <c r="B4" s="84" t="s">
        <v>242</v>
      </c>
      <c r="C4" s="84" t="s">
        <v>243</v>
      </c>
      <c r="D4" s="88">
        <v>157</v>
      </c>
      <c r="E4" s="88">
        <v>124</v>
      </c>
      <c r="F4" s="88">
        <v>150</v>
      </c>
      <c r="G4" s="88">
        <v>137</v>
      </c>
      <c r="H4" s="88">
        <v>152</v>
      </c>
      <c r="I4" s="88">
        <v>121</v>
      </c>
      <c r="J4" s="88">
        <v>127</v>
      </c>
      <c r="K4" s="88">
        <v>125</v>
      </c>
      <c r="L4" s="88">
        <v>137</v>
      </c>
      <c r="M4" s="88">
        <v>136</v>
      </c>
      <c r="N4" s="88"/>
      <c r="O4" s="88"/>
      <c r="P4" s="88">
        <v>1366</v>
      </c>
      <c r="Q4" s="94">
        <v>0.16806102362204725</v>
      </c>
    </row>
    <row r="5" spans="1:17" x14ac:dyDescent="0.25">
      <c r="A5" s="84"/>
      <c r="B5" s="84" t="s">
        <v>356</v>
      </c>
      <c r="C5" s="84" t="s">
        <v>241</v>
      </c>
      <c r="D5" s="88">
        <v>62</v>
      </c>
      <c r="E5" s="88">
        <v>60</v>
      </c>
      <c r="F5" s="88">
        <v>62</v>
      </c>
      <c r="G5" s="88">
        <v>68</v>
      </c>
      <c r="H5" s="88">
        <v>78</v>
      </c>
      <c r="I5" s="88">
        <v>64</v>
      </c>
      <c r="J5" s="88">
        <v>76</v>
      </c>
      <c r="K5" s="88">
        <v>71</v>
      </c>
      <c r="L5" s="88">
        <v>75</v>
      </c>
      <c r="M5" s="88">
        <v>75</v>
      </c>
      <c r="N5" s="88"/>
      <c r="O5" s="88"/>
      <c r="P5" s="88">
        <v>691</v>
      </c>
      <c r="Q5" s="94">
        <v>8.5014763779527561E-2</v>
      </c>
    </row>
    <row r="6" spans="1:17" x14ac:dyDescent="0.25">
      <c r="A6" s="84"/>
      <c r="B6" s="84" t="s">
        <v>356</v>
      </c>
      <c r="C6" s="84" t="s">
        <v>243</v>
      </c>
      <c r="D6" s="88">
        <v>132</v>
      </c>
      <c r="E6" s="88">
        <v>113</v>
      </c>
      <c r="F6" s="88">
        <v>133</v>
      </c>
      <c r="G6" s="88">
        <v>143</v>
      </c>
      <c r="H6" s="88">
        <v>146</v>
      </c>
      <c r="I6" s="88">
        <v>119</v>
      </c>
      <c r="J6" s="88">
        <v>125</v>
      </c>
      <c r="K6" s="88">
        <v>154</v>
      </c>
      <c r="L6" s="88">
        <v>145</v>
      </c>
      <c r="M6" s="88">
        <v>166</v>
      </c>
      <c r="N6" s="88"/>
      <c r="O6" s="88"/>
      <c r="P6" s="88">
        <v>1376</v>
      </c>
      <c r="Q6" s="94">
        <v>0.16929133858267717</v>
      </c>
    </row>
    <row r="7" spans="1:17" x14ac:dyDescent="0.25">
      <c r="A7" s="84"/>
      <c r="B7" s="84" t="s">
        <v>357</v>
      </c>
      <c r="C7" s="84" t="s">
        <v>241</v>
      </c>
      <c r="D7" s="88">
        <v>5</v>
      </c>
      <c r="E7" s="135">
        <v>0</v>
      </c>
      <c r="F7" s="88">
        <v>1</v>
      </c>
      <c r="G7" s="88">
        <v>1</v>
      </c>
      <c r="H7" s="88">
        <v>1</v>
      </c>
      <c r="I7" s="88">
        <v>0</v>
      </c>
      <c r="J7" s="88">
        <v>1</v>
      </c>
      <c r="K7" s="88">
        <v>2</v>
      </c>
      <c r="L7" s="88">
        <v>1</v>
      </c>
      <c r="M7" s="88">
        <v>0</v>
      </c>
      <c r="N7" s="88"/>
      <c r="O7" s="88"/>
      <c r="P7" s="88">
        <v>12</v>
      </c>
      <c r="Q7" s="94">
        <v>1.4763779527559055E-3</v>
      </c>
    </row>
    <row r="8" spans="1:17" x14ac:dyDescent="0.25">
      <c r="A8" s="84"/>
      <c r="B8" s="84" t="s">
        <v>357</v>
      </c>
      <c r="C8" s="84" t="s">
        <v>243</v>
      </c>
      <c r="D8" s="88">
        <v>2</v>
      </c>
      <c r="E8" s="88">
        <v>4</v>
      </c>
      <c r="F8" s="88">
        <v>2</v>
      </c>
      <c r="G8" s="88">
        <v>2</v>
      </c>
      <c r="H8" s="88">
        <v>2</v>
      </c>
      <c r="I8" s="88">
        <v>2</v>
      </c>
      <c r="J8" s="88">
        <v>6</v>
      </c>
      <c r="K8" s="88">
        <v>5</v>
      </c>
      <c r="L8" s="88">
        <v>3</v>
      </c>
      <c r="M8" s="88">
        <v>5</v>
      </c>
      <c r="N8" s="88"/>
      <c r="O8" s="88"/>
      <c r="P8" s="88">
        <v>33</v>
      </c>
      <c r="Q8" s="94">
        <v>4.0600393700787399E-3</v>
      </c>
    </row>
    <row r="9" spans="1:17" x14ac:dyDescent="0.25">
      <c r="A9" s="84"/>
      <c r="B9" s="84" t="s">
        <v>357</v>
      </c>
      <c r="C9" s="84" t="s">
        <v>244</v>
      </c>
      <c r="D9" s="88">
        <v>2</v>
      </c>
      <c r="E9" s="135">
        <v>3</v>
      </c>
      <c r="F9" s="88">
        <v>1</v>
      </c>
      <c r="G9" s="88">
        <v>4</v>
      </c>
      <c r="H9" s="88">
        <v>5</v>
      </c>
      <c r="I9" s="88">
        <v>2</v>
      </c>
      <c r="J9" s="88">
        <v>2</v>
      </c>
      <c r="K9" s="135">
        <v>2</v>
      </c>
      <c r="L9" s="88">
        <v>7</v>
      </c>
      <c r="M9" s="88">
        <v>2</v>
      </c>
      <c r="N9" s="88"/>
      <c r="O9" s="88"/>
      <c r="P9" s="88">
        <v>30</v>
      </c>
      <c r="Q9" s="94">
        <v>3.6909448818897637E-3</v>
      </c>
    </row>
    <row r="10" spans="1:17" x14ac:dyDescent="0.25">
      <c r="A10" s="84"/>
      <c r="B10" s="84" t="s">
        <v>188</v>
      </c>
      <c r="C10" s="84"/>
      <c r="D10" s="88">
        <v>11</v>
      </c>
      <c r="E10" s="88">
        <v>15</v>
      </c>
      <c r="F10" s="88">
        <v>17</v>
      </c>
      <c r="G10" s="88">
        <v>17</v>
      </c>
      <c r="H10" s="88">
        <v>10</v>
      </c>
      <c r="I10" s="88">
        <v>20</v>
      </c>
      <c r="J10" s="88">
        <v>16</v>
      </c>
      <c r="K10" s="88">
        <v>20</v>
      </c>
      <c r="L10" s="88">
        <v>27</v>
      </c>
      <c r="M10" s="88">
        <v>27</v>
      </c>
      <c r="N10" s="88"/>
      <c r="O10" s="88"/>
      <c r="P10" s="88">
        <v>180</v>
      </c>
      <c r="Q10" s="94">
        <v>2.2145669291338582E-2</v>
      </c>
    </row>
    <row r="11" spans="1:17" x14ac:dyDescent="0.25">
      <c r="A11" s="84"/>
      <c r="B11" s="84"/>
      <c r="C11" s="84"/>
      <c r="D11" s="137">
        <v>785</v>
      </c>
      <c r="E11" s="137">
        <v>706</v>
      </c>
      <c r="F11" s="137">
        <v>830</v>
      </c>
      <c r="G11" s="137">
        <v>849</v>
      </c>
      <c r="H11" s="137">
        <v>849</v>
      </c>
      <c r="I11" s="137">
        <v>738</v>
      </c>
      <c r="J11" s="137">
        <v>827</v>
      </c>
      <c r="K11" s="137">
        <v>841</v>
      </c>
      <c r="L11" s="137">
        <v>831</v>
      </c>
      <c r="M11" s="137">
        <v>872</v>
      </c>
      <c r="N11" s="137"/>
      <c r="O11" s="137"/>
      <c r="P11" s="137">
        <v>8128</v>
      </c>
      <c r="Q11" s="94"/>
    </row>
    <row r="12" spans="1:1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8.75" x14ac:dyDescent="0.3">
      <c r="A13" s="375" t="s">
        <v>445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7"/>
    </row>
    <row r="14" spans="1:17" x14ac:dyDescent="0.25">
      <c r="A14" s="133" t="s">
        <v>237</v>
      </c>
      <c r="B14" s="133" t="s">
        <v>238</v>
      </c>
      <c r="C14" s="133" t="s">
        <v>239</v>
      </c>
      <c r="D14" s="133" t="s">
        <v>1</v>
      </c>
      <c r="E14" s="133" t="s">
        <v>2</v>
      </c>
      <c r="F14" s="133" t="s">
        <v>3</v>
      </c>
      <c r="G14" s="133" t="s">
        <v>4</v>
      </c>
      <c r="H14" s="133" t="s">
        <v>70</v>
      </c>
      <c r="I14" s="133" t="s">
        <v>5</v>
      </c>
      <c r="J14" s="133" t="s">
        <v>24</v>
      </c>
      <c r="K14" s="133" t="s">
        <v>7</v>
      </c>
      <c r="L14" s="133" t="s">
        <v>8</v>
      </c>
      <c r="M14" s="133" t="s">
        <v>9</v>
      </c>
      <c r="N14" s="133" t="s">
        <v>10</v>
      </c>
      <c r="O14" s="133" t="s">
        <v>11</v>
      </c>
      <c r="P14" s="133">
        <v>2019</v>
      </c>
      <c r="Q14" s="133" t="s">
        <v>438</v>
      </c>
    </row>
    <row r="15" spans="1:17" x14ac:dyDescent="0.25">
      <c r="A15" s="134"/>
      <c r="B15" s="33" t="s">
        <v>240</v>
      </c>
      <c r="C15" s="33" t="s">
        <v>241</v>
      </c>
      <c r="D15" s="135">
        <v>384</v>
      </c>
      <c r="E15" s="135">
        <v>354</v>
      </c>
      <c r="F15" s="135">
        <v>430</v>
      </c>
      <c r="G15" s="135">
        <v>434</v>
      </c>
      <c r="H15" s="154">
        <v>420</v>
      </c>
      <c r="I15" s="135">
        <v>378</v>
      </c>
      <c r="J15" s="135">
        <v>425</v>
      </c>
      <c r="K15" s="135">
        <v>404</v>
      </c>
      <c r="L15" s="135">
        <v>382</v>
      </c>
      <c r="M15" s="135">
        <v>385</v>
      </c>
      <c r="N15" s="135"/>
      <c r="O15" s="135"/>
      <c r="P15" s="135">
        <v>3996</v>
      </c>
      <c r="Q15" s="94">
        <v>0.54330387491502374</v>
      </c>
    </row>
    <row r="16" spans="1:17" x14ac:dyDescent="0.25">
      <c r="A16" s="134"/>
      <c r="B16" s="33" t="s">
        <v>242</v>
      </c>
      <c r="C16" s="33" t="s">
        <v>243</v>
      </c>
      <c r="D16" s="135">
        <v>149</v>
      </c>
      <c r="E16" s="135">
        <v>113</v>
      </c>
      <c r="F16" s="135">
        <v>132</v>
      </c>
      <c r="G16" s="135">
        <v>132</v>
      </c>
      <c r="H16" s="135">
        <v>141</v>
      </c>
      <c r="I16" s="135">
        <v>110</v>
      </c>
      <c r="J16" s="135">
        <v>119</v>
      </c>
      <c r="K16" s="135">
        <v>118</v>
      </c>
      <c r="L16" s="135">
        <v>130</v>
      </c>
      <c r="M16" s="135">
        <v>122</v>
      </c>
      <c r="N16" s="135"/>
      <c r="O16" s="135"/>
      <c r="P16" s="135">
        <v>1266</v>
      </c>
      <c r="Q16" s="94">
        <v>0.17212780421481985</v>
      </c>
    </row>
    <row r="17" spans="1:17" x14ac:dyDescent="0.25">
      <c r="A17" s="134"/>
      <c r="B17" s="33" t="s">
        <v>356</v>
      </c>
      <c r="C17" s="33" t="s">
        <v>241</v>
      </c>
      <c r="D17" s="135">
        <v>55</v>
      </c>
      <c r="E17" s="135">
        <v>52</v>
      </c>
      <c r="F17" s="135">
        <v>53</v>
      </c>
      <c r="G17" s="135">
        <v>58</v>
      </c>
      <c r="H17" s="135">
        <v>67</v>
      </c>
      <c r="I17" s="135">
        <v>55</v>
      </c>
      <c r="J17" s="135">
        <v>59</v>
      </c>
      <c r="K17" s="135">
        <v>53</v>
      </c>
      <c r="L17" s="135">
        <v>65</v>
      </c>
      <c r="M17" s="135">
        <v>54</v>
      </c>
      <c r="N17" s="135"/>
      <c r="O17" s="135"/>
      <c r="P17" s="135">
        <v>571</v>
      </c>
      <c r="Q17" s="94">
        <v>7.7634262406526169E-2</v>
      </c>
    </row>
    <row r="18" spans="1:17" x14ac:dyDescent="0.25">
      <c r="A18" s="134"/>
      <c r="B18" s="33" t="s">
        <v>356</v>
      </c>
      <c r="C18" s="33" t="s">
        <v>243</v>
      </c>
      <c r="D18" s="135">
        <v>128</v>
      </c>
      <c r="E18" s="135">
        <v>105</v>
      </c>
      <c r="F18" s="135">
        <v>122</v>
      </c>
      <c r="G18" s="135">
        <v>136</v>
      </c>
      <c r="H18" s="135">
        <v>138</v>
      </c>
      <c r="I18" s="135">
        <v>112</v>
      </c>
      <c r="J18" s="135">
        <v>116</v>
      </c>
      <c r="K18" s="135">
        <v>143</v>
      </c>
      <c r="L18" s="135">
        <v>134</v>
      </c>
      <c r="M18" s="135">
        <v>149</v>
      </c>
      <c r="N18" s="135"/>
      <c r="O18" s="135"/>
      <c r="P18" s="135">
        <v>1283</v>
      </c>
      <c r="Q18" s="94">
        <v>0.17443915703602991</v>
      </c>
    </row>
    <row r="19" spans="1:17" x14ac:dyDescent="0.25">
      <c r="A19" s="134"/>
      <c r="B19" s="33" t="s">
        <v>357</v>
      </c>
      <c r="C19" s="33" t="s">
        <v>241</v>
      </c>
      <c r="D19" s="135">
        <v>5</v>
      </c>
      <c r="E19" s="135">
        <v>0</v>
      </c>
      <c r="F19" s="135">
        <v>1</v>
      </c>
      <c r="G19" s="135">
        <v>1</v>
      </c>
      <c r="H19" s="135">
        <v>1</v>
      </c>
      <c r="I19" s="135">
        <v>0</v>
      </c>
      <c r="J19" s="135">
        <v>1</v>
      </c>
      <c r="K19" s="135">
        <v>2</v>
      </c>
      <c r="L19" s="135">
        <v>1</v>
      </c>
      <c r="M19" s="135">
        <v>0</v>
      </c>
      <c r="N19" s="135"/>
      <c r="O19" s="135"/>
      <c r="P19" s="135">
        <v>12</v>
      </c>
      <c r="Q19" s="94">
        <v>1.6315431679129844E-3</v>
      </c>
    </row>
    <row r="20" spans="1:17" x14ac:dyDescent="0.25">
      <c r="A20" s="134"/>
      <c r="B20" s="33" t="s">
        <v>357</v>
      </c>
      <c r="C20" s="33" t="s">
        <v>243</v>
      </c>
      <c r="D20" s="135">
        <v>2</v>
      </c>
      <c r="E20" s="135">
        <v>4</v>
      </c>
      <c r="F20" s="135">
        <v>2</v>
      </c>
      <c r="G20" s="135">
        <v>2</v>
      </c>
      <c r="H20" s="135">
        <v>1</v>
      </c>
      <c r="I20" s="135">
        <v>2</v>
      </c>
      <c r="J20" s="135">
        <v>6</v>
      </c>
      <c r="K20" s="135">
        <v>5</v>
      </c>
      <c r="L20" s="135">
        <v>3</v>
      </c>
      <c r="M20" s="135">
        <v>4</v>
      </c>
      <c r="N20" s="135"/>
      <c r="O20" s="135"/>
      <c r="P20" s="135">
        <v>31</v>
      </c>
      <c r="Q20" s="94">
        <v>4.2148198504418765E-3</v>
      </c>
    </row>
    <row r="21" spans="1:17" x14ac:dyDescent="0.25">
      <c r="A21" s="134"/>
      <c r="B21" s="33" t="s">
        <v>357</v>
      </c>
      <c r="C21" s="33" t="s">
        <v>244</v>
      </c>
      <c r="D21" s="135">
        <v>2</v>
      </c>
      <c r="E21" s="135">
        <v>3</v>
      </c>
      <c r="F21" s="135">
        <v>1</v>
      </c>
      <c r="G21" s="135">
        <v>4</v>
      </c>
      <c r="H21" s="135">
        <v>5</v>
      </c>
      <c r="I21" s="135">
        <v>2</v>
      </c>
      <c r="J21" s="135">
        <v>2</v>
      </c>
      <c r="K21" s="135">
        <v>2</v>
      </c>
      <c r="L21" s="135">
        <v>5</v>
      </c>
      <c r="M21" s="135">
        <v>2</v>
      </c>
      <c r="N21" s="135"/>
      <c r="O21" s="135"/>
      <c r="P21" s="135">
        <v>28</v>
      </c>
      <c r="Q21" s="94">
        <v>3.8069340584636303E-3</v>
      </c>
    </row>
    <row r="22" spans="1:17" x14ac:dyDescent="0.25">
      <c r="A22" s="134"/>
      <c r="B22" s="33" t="s">
        <v>188</v>
      </c>
      <c r="C22" s="33"/>
      <c r="D22" s="135">
        <v>11</v>
      </c>
      <c r="E22" s="135">
        <v>15</v>
      </c>
      <c r="F22" s="135">
        <v>17</v>
      </c>
      <c r="G22" s="135">
        <v>17</v>
      </c>
      <c r="H22" s="135">
        <v>9</v>
      </c>
      <c r="I22" s="135">
        <v>18</v>
      </c>
      <c r="J22" s="135">
        <v>16</v>
      </c>
      <c r="K22" s="135">
        <v>18</v>
      </c>
      <c r="L22" s="135">
        <v>26</v>
      </c>
      <c r="M22" s="135">
        <v>21</v>
      </c>
      <c r="N22" s="135"/>
      <c r="O22" s="135"/>
      <c r="P22" s="135">
        <v>168</v>
      </c>
      <c r="Q22" s="94">
        <v>2.284160435078178E-2</v>
      </c>
    </row>
    <row r="23" spans="1:17" x14ac:dyDescent="0.25">
      <c r="A23" s="134"/>
      <c r="B23" s="136" t="s">
        <v>210</v>
      </c>
      <c r="C23" s="33"/>
      <c r="D23" s="137">
        <v>736</v>
      </c>
      <c r="E23" s="137">
        <v>646</v>
      </c>
      <c r="F23" s="137">
        <v>758</v>
      </c>
      <c r="G23" s="137">
        <v>784</v>
      </c>
      <c r="H23" s="137">
        <v>782</v>
      </c>
      <c r="I23" s="137">
        <v>677</v>
      </c>
      <c r="J23" s="137">
        <v>744</v>
      </c>
      <c r="K23" s="137">
        <v>745</v>
      </c>
      <c r="L23" s="137">
        <v>746</v>
      </c>
      <c r="M23" s="137">
        <v>737</v>
      </c>
      <c r="N23" s="137"/>
      <c r="O23" s="137"/>
      <c r="P23" s="137">
        <v>7355</v>
      </c>
      <c r="Q23" s="94"/>
    </row>
    <row r="25" spans="1:17" ht="18.75" x14ac:dyDescent="0.3">
      <c r="A25" s="375" t="s">
        <v>446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7"/>
    </row>
    <row r="26" spans="1:17" x14ac:dyDescent="0.25">
      <c r="A26" s="133" t="s">
        <v>237</v>
      </c>
      <c r="B26" s="133" t="s">
        <v>238</v>
      </c>
      <c r="C26" s="133" t="s">
        <v>239</v>
      </c>
      <c r="D26" s="133" t="s">
        <v>1</v>
      </c>
      <c r="E26" s="133" t="s">
        <v>2</v>
      </c>
      <c r="F26" s="133" t="s">
        <v>3</v>
      </c>
      <c r="G26" s="133" t="s">
        <v>4</v>
      </c>
      <c r="H26" s="133" t="s">
        <v>70</v>
      </c>
      <c r="I26" s="133" t="s">
        <v>5</v>
      </c>
      <c r="J26" s="133" t="s">
        <v>24</v>
      </c>
      <c r="K26" s="133" t="s">
        <v>7</v>
      </c>
      <c r="L26" s="133" t="s">
        <v>8</v>
      </c>
      <c r="M26" s="133" t="s">
        <v>9</v>
      </c>
      <c r="N26" s="133" t="s">
        <v>10</v>
      </c>
      <c r="O26" s="133" t="s">
        <v>11</v>
      </c>
      <c r="P26" s="133">
        <v>2019</v>
      </c>
      <c r="Q26" s="133" t="s">
        <v>438</v>
      </c>
    </row>
    <row r="27" spans="1:17" x14ac:dyDescent="0.25">
      <c r="A27" s="134"/>
      <c r="B27" s="33" t="s">
        <v>240</v>
      </c>
      <c r="C27" s="33" t="s">
        <v>241</v>
      </c>
      <c r="D27" s="135">
        <v>30</v>
      </c>
      <c r="E27" s="135">
        <v>33</v>
      </c>
      <c r="F27" s="135">
        <v>33</v>
      </c>
      <c r="G27" s="135">
        <v>43</v>
      </c>
      <c r="H27" s="135">
        <v>35</v>
      </c>
      <c r="I27" s="135">
        <v>32</v>
      </c>
      <c r="J27" s="135">
        <v>49</v>
      </c>
      <c r="K27" s="135">
        <v>57</v>
      </c>
      <c r="L27" s="135">
        <v>54</v>
      </c>
      <c r="M27" s="135">
        <v>76</v>
      </c>
      <c r="N27" s="135"/>
      <c r="O27" s="135"/>
      <c r="P27" s="16">
        <v>442</v>
      </c>
      <c r="Q27" s="94">
        <v>0.57328145265888453</v>
      </c>
    </row>
    <row r="28" spans="1:17" x14ac:dyDescent="0.25">
      <c r="A28" s="134"/>
      <c r="B28" s="33" t="s">
        <v>242</v>
      </c>
      <c r="C28" s="33" t="s">
        <v>243</v>
      </c>
      <c r="D28" s="135">
        <v>8</v>
      </c>
      <c r="E28" s="135">
        <v>11</v>
      </c>
      <c r="F28" s="135">
        <v>18</v>
      </c>
      <c r="G28" s="135">
        <v>5</v>
      </c>
      <c r="H28" s="135">
        <v>11</v>
      </c>
      <c r="I28" s="135">
        <v>11</v>
      </c>
      <c r="J28" s="135">
        <v>8</v>
      </c>
      <c r="K28" s="135">
        <v>7</v>
      </c>
      <c r="L28" s="135">
        <v>7</v>
      </c>
      <c r="M28" s="135">
        <v>14</v>
      </c>
      <c r="N28" s="135"/>
      <c r="O28" s="135"/>
      <c r="P28" s="135">
        <v>100</v>
      </c>
      <c r="Q28" s="135">
        <v>0.1297016861219196</v>
      </c>
    </row>
    <row r="29" spans="1:17" x14ac:dyDescent="0.25">
      <c r="A29" s="134"/>
      <c r="B29" s="33" t="s">
        <v>356</v>
      </c>
      <c r="C29" s="33" t="s">
        <v>241</v>
      </c>
      <c r="D29" s="135">
        <v>7</v>
      </c>
      <c r="E29" s="135">
        <v>8</v>
      </c>
      <c r="F29" s="135">
        <v>9</v>
      </c>
      <c r="G29" s="135">
        <v>10</v>
      </c>
      <c r="H29" s="135">
        <v>11</v>
      </c>
      <c r="I29" s="135">
        <v>9</v>
      </c>
      <c r="J29" s="135">
        <v>17</v>
      </c>
      <c r="K29" s="135">
        <v>18</v>
      </c>
      <c r="L29" s="135">
        <v>10</v>
      </c>
      <c r="M29" s="135">
        <v>21</v>
      </c>
      <c r="N29" s="135"/>
      <c r="O29" s="135"/>
      <c r="P29" s="135">
        <v>120</v>
      </c>
      <c r="Q29" s="94">
        <v>0.1556420233463035</v>
      </c>
    </row>
    <row r="30" spans="1:17" x14ac:dyDescent="0.25">
      <c r="A30" s="134"/>
      <c r="B30" s="33" t="s">
        <v>356</v>
      </c>
      <c r="C30" s="33" t="s">
        <v>243</v>
      </c>
      <c r="D30" s="135">
        <v>4</v>
      </c>
      <c r="E30" s="135">
        <v>8</v>
      </c>
      <c r="F30" s="135">
        <v>11</v>
      </c>
      <c r="G30" s="135">
        <v>7</v>
      </c>
      <c r="H30" s="135">
        <v>8</v>
      </c>
      <c r="I30" s="135">
        <v>7</v>
      </c>
      <c r="J30" s="135">
        <v>9</v>
      </c>
      <c r="K30" s="135">
        <v>11</v>
      </c>
      <c r="L30" s="135">
        <v>11</v>
      </c>
      <c r="M30" s="135">
        <v>17</v>
      </c>
      <c r="N30" s="135"/>
      <c r="O30" s="135"/>
      <c r="P30" s="135">
        <v>93</v>
      </c>
      <c r="Q30" s="94">
        <v>0.12062256809338522</v>
      </c>
    </row>
    <row r="31" spans="1:17" x14ac:dyDescent="0.25">
      <c r="A31" s="134"/>
      <c r="B31" s="33" t="s">
        <v>357</v>
      </c>
      <c r="C31" s="33" t="s">
        <v>241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/>
      <c r="O31" s="135"/>
      <c r="P31" s="135">
        <v>0</v>
      </c>
      <c r="Q31" s="94">
        <v>0</v>
      </c>
    </row>
    <row r="32" spans="1:17" x14ac:dyDescent="0.25">
      <c r="A32" s="134"/>
      <c r="B32" s="33" t="s">
        <v>357</v>
      </c>
      <c r="C32" s="33" t="s">
        <v>243</v>
      </c>
      <c r="D32" s="135">
        <v>0</v>
      </c>
      <c r="E32" s="135">
        <v>0</v>
      </c>
      <c r="F32" s="135">
        <v>0</v>
      </c>
      <c r="G32" s="135">
        <v>0</v>
      </c>
      <c r="H32" s="135">
        <v>1</v>
      </c>
      <c r="I32" s="135">
        <v>0</v>
      </c>
      <c r="J32" s="135">
        <v>0</v>
      </c>
      <c r="K32" s="135">
        <v>0</v>
      </c>
      <c r="L32" s="135">
        <v>0</v>
      </c>
      <c r="M32" s="135">
        <v>1</v>
      </c>
      <c r="N32" s="135"/>
      <c r="O32" s="135"/>
      <c r="P32" s="135">
        <v>2</v>
      </c>
      <c r="Q32" s="94">
        <v>2.5940337224383916E-3</v>
      </c>
    </row>
    <row r="33" spans="1:17" x14ac:dyDescent="0.25">
      <c r="A33" s="134"/>
      <c r="B33" s="33" t="s">
        <v>357</v>
      </c>
      <c r="C33" s="33" t="s">
        <v>244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2</v>
      </c>
      <c r="M33" s="135">
        <v>0</v>
      </c>
      <c r="N33" s="135"/>
      <c r="O33" s="135"/>
      <c r="P33" s="135">
        <v>2</v>
      </c>
      <c r="Q33" s="94">
        <v>2.5940337224383916E-3</v>
      </c>
    </row>
    <row r="34" spans="1:17" x14ac:dyDescent="0.25">
      <c r="A34" s="134"/>
      <c r="B34" s="33" t="s">
        <v>188</v>
      </c>
      <c r="C34" s="33"/>
      <c r="D34" s="135">
        <v>0</v>
      </c>
      <c r="E34" s="135">
        <v>0</v>
      </c>
      <c r="F34" s="135">
        <v>0</v>
      </c>
      <c r="G34" s="135">
        <v>0</v>
      </c>
      <c r="H34" s="135">
        <v>1</v>
      </c>
      <c r="I34" s="135">
        <v>2</v>
      </c>
      <c r="J34" s="135">
        <v>0</v>
      </c>
      <c r="K34" s="135">
        <v>2</v>
      </c>
      <c r="L34" s="135">
        <v>1</v>
      </c>
      <c r="M34" s="135">
        <v>6</v>
      </c>
      <c r="N34" s="135"/>
      <c r="O34" s="135"/>
      <c r="P34" s="135">
        <v>12</v>
      </c>
      <c r="Q34" s="94">
        <v>1.556420233463035E-2</v>
      </c>
    </row>
    <row r="35" spans="1:17" x14ac:dyDescent="0.25">
      <c r="A35" s="134"/>
      <c r="B35" s="136" t="s">
        <v>210</v>
      </c>
      <c r="C35" s="33"/>
      <c r="D35" s="137">
        <v>49</v>
      </c>
      <c r="E35" s="137">
        <v>60</v>
      </c>
      <c r="F35" s="137">
        <v>71</v>
      </c>
      <c r="G35" s="137">
        <v>65</v>
      </c>
      <c r="H35" s="137">
        <v>67</v>
      </c>
      <c r="I35" s="137">
        <v>61</v>
      </c>
      <c r="J35" s="137">
        <v>83</v>
      </c>
      <c r="K35" s="137">
        <v>95</v>
      </c>
      <c r="L35" s="137">
        <v>85</v>
      </c>
      <c r="M35" s="137">
        <v>135</v>
      </c>
      <c r="N35" s="137"/>
      <c r="O35" s="137"/>
      <c r="P35" s="137">
        <v>771</v>
      </c>
      <c r="Q35" s="94"/>
    </row>
    <row r="36" spans="1:17" x14ac:dyDescent="0.25">
      <c r="A36" s="16"/>
    </row>
    <row r="37" spans="1:17" x14ac:dyDescent="0.25">
      <c r="A37" s="16"/>
    </row>
    <row r="38" spans="1:17" x14ac:dyDescent="0.25">
      <c r="A38" s="16"/>
    </row>
    <row r="39" spans="1:17" x14ac:dyDescent="0.25">
      <c r="A39" s="16"/>
    </row>
    <row r="40" spans="1:17" x14ac:dyDescent="0.25">
      <c r="A40" s="16"/>
    </row>
    <row r="41" spans="1:17" x14ac:dyDescent="0.25">
      <c r="A41" s="16"/>
    </row>
    <row r="42" spans="1:17" x14ac:dyDescent="0.25">
      <c r="A42" s="16"/>
    </row>
    <row r="43" spans="1:17" x14ac:dyDescent="0.25">
      <c r="A43" s="16"/>
    </row>
    <row r="44" spans="1:17" x14ac:dyDescent="0.25">
      <c r="A44" s="16"/>
    </row>
    <row r="45" spans="1:17" x14ac:dyDescent="0.25">
      <c r="A45" s="16"/>
    </row>
    <row r="46" spans="1:17" x14ac:dyDescent="0.25">
      <c r="A46" s="16"/>
    </row>
    <row r="47" spans="1:17" x14ac:dyDescent="0.25">
      <c r="A47" s="16"/>
    </row>
    <row r="48" spans="1:17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71" spans="1:5" x14ac:dyDescent="0.25">
      <c r="A71" s="16"/>
    </row>
    <row r="72" spans="1:5" x14ac:dyDescent="0.25">
      <c r="A72" s="16"/>
    </row>
    <row r="73" spans="1:5" x14ac:dyDescent="0.25">
      <c r="A73" s="16"/>
    </row>
    <row r="74" spans="1:5" x14ac:dyDescent="0.25">
      <c r="A74" s="16"/>
    </row>
    <row r="75" spans="1:5" x14ac:dyDescent="0.25">
      <c r="A75" s="16"/>
    </row>
    <row r="76" spans="1:5" x14ac:dyDescent="0.25">
      <c r="A76" s="16"/>
    </row>
    <row r="77" spans="1:5" x14ac:dyDescent="0.25">
      <c r="A77" s="16"/>
      <c r="B77" s="16"/>
      <c r="C77" s="16"/>
      <c r="D77" s="16"/>
      <c r="E77" s="16"/>
    </row>
    <row r="78" spans="1:5" x14ac:dyDescent="0.25">
      <c r="A78" s="16"/>
      <c r="B78" s="16"/>
      <c r="C78" s="16"/>
      <c r="D78" s="16"/>
      <c r="E78" s="16"/>
    </row>
    <row r="79" spans="1:5" x14ac:dyDescent="0.25">
      <c r="A79" s="16"/>
      <c r="B79" s="16"/>
      <c r="C79" s="16"/>
      <c r="D79" s="16"/>
      <c r="E79" s="16"/>
    </row>
    <row r="80" spans="1:5" x14ac:dyDescent="0.25">
      <c r="A80" s="16"/>
      <c r="B80" s="16"/>
      <c r="C80" s="16"/>
      <c r="D80" s="16"/>
      <c r="E80" s="16"/>
    </row>
    <row r="81" spans="1:5" x14ac:dyDescent="0.25">
      <c r="A81" s="16"/>
      <c r="B81" s="16"/>
      <c r="C81" s="16"/>
      <c r="D81" s="16"/>
      <c r="E81" s="16"/>
    </row>
    <row r="82" spans="1:5" x14ac:dyDescent="0.25">
      <c r="A82" s="16"/>
    </row>
    <row r="83" spans="1:5" x14ac:dyDescent="0.25">
      <c r="A83" s="16"/>
    </row>
    <row r="142" spans="6:17" x14ac:dyDescent="0.25"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6:17" x14ac:dyDescent="0.25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6:17" x14ac:dyDescent="0.25"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6:17" x14ac:dyDescent="0.25"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6:17" x14ac:dyDescent="0.25"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</sheetData>
  <mergeCells count="3">
    <mergeCell ref="A1:Q1"/>
    <mergeCell ref="A13:Q13"/>
    <mergeCell ref="A25:Q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topLeftCell="H1" zoomScale="70" zoomScaleNormal="70" workbookViewId="0">
      <selection sqref="A1:Q1"/>
    </sheetView>
  </sheetViews>
  <sheetFormatPr defaultRowHeight="15" x14ac:dyDescent="0.25"/>
  <cols>
    <col min="1" max="1" width="9.5703125" bestFit="1" customWidth="1"/>
    <col min="2" max="2" width="33.42578125" bestFit="1" customWidth="1"/>
    <col min="3" max="3" width="15" bestFit="1" customWidth="1"/>
    <col min="16" max="16" width="10.140625" bestFit="1" customWidth="1"/>
    <col min="17" max="17" width="11.42578125" bestFit="1" customWidth="1"/>
  </cols>
  <sheetData>
    <row r="1" spans="1:17" ht="18.75" x14ac:dyDescent="0.3">
      <c r="A1" s="373" t="s">
        <v>443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x14ac:dyDescent="0.25">
      <c r="A2" s="87" t="s">
        <v>237</v>
      </c>
      <c r="B2" s="87" t="s">
        <v>238</v>
      </c>
      <c r="C2" s="87" t="s">
        <v>239</v>
      </c>
      <c r="D2" s="87" t="s">
        <v>1</v>
      </c>
      <c r="E2" s="87" t="s">
        <v>2</v>
      </c>
      <c r="F2" s="87" t="s">
        <v>3</v>
      </c>
      <c r="G2" s="87" t="s">
        <v>4</v>
      </c>
      <c r="H2" s="87" t="s">
        <v>70</v>
      </c>
      <c r="I2" s="87" t="s">
        <v>5</v>
      </c>
      <c r="J2" s="87" t="s">
        <v>24</v>
      </c>
      <c r="K2" s="87" t="s">
        <v>7</v>
      </c>
      <c r="L2" s="87" t="s">
        <v>8</v>
      </c>
      <c r="M2" s="87" t="s">
        <v>9</v>
      </c>
      <c r="N2" s="87" t="s">
        <v>10</v>
      </c>
      <c r="O2" s="87" t="s">
        <v>11</v>
      </c>
      <c r="P2" s="87">
        <v>2019</v>
      </c>
      <c r="Q2" s="87" t="s">
        <v>439</v>
      </c>
    </row>
    <row r="3" spans="1:17" x14ac:dyDescent="0.25">
      <c r="A3" s="84"/>
      <c r="B3" s="84" t="s">
        <v>240</v>
      </c>
      <c r="C3" s="84" t="s">
        <v>241</v>
      </c>
      <c r="D3" s="95">
        <v>397</v>
      </c>
      <c r="E3" s="95">
        <v>189</v>
      </c>
      <c r="F3" s="95">
        <v>293</v>
      </c>
      <c r="G3" s="95">
        <v>320</v>
      </c>
      <c r="H3" s="95">
        <v>265</v>
      </c>
      <c r="I3" s="95">
        <v>227</v>
      </c>
      <c r="J3" s="95">
        <v>293</v>
      </c>
      <c r="K3" s="95">
        <v>319</v>
      </c>
      <c r="L3" s="95">
        <v>408</v>
      </c>
      <c r="M3" s="95">
        <v>230</v>
      </c>
      <c r="N3" s="95"/>
      <c r="O3" s="95"/>
      <c r="P3" s="95">
        <v>2941</v>
      </c>
      <c r="Q3" s="96">
        <v>0.58088090065178744</v>
      </c>
    </row>
    <row r="4" spans="1:17" x14ac:dyDescent="0.25">
      <c r="A4" s="84"/>
      <c r="B4" s="84" t="s">
        <v>242</v>
      </c>
      <c r="C4" s="84" t="s">
        <v>243</v>
      </c>
      <c r="D4" s="95">
        <v>103</v>
      </c>
      <c r="E4" s="95">
        <v>60</v>
      </c>
      <c r="F4" s="95">
        <v>74</v>
      </c>
      <c r="G4" s="95">
        <v>77</v>
      </c>
      <c r="H4" s="95">
        <v>54</v>
      </c>
      <c r="I4" s="95">
        <v>69</v>
      </c>
      <c r="J4" s="95">
        <v>83</v>
      </c>
      <c r="K4" s="95">
        <v>79</v>
      </c>
      <c r="L4" s="95">
        <v>88</v>
      </c>
      <c r="M4" s="95">
        <v>49</v>
      </c>
      <c r="N4" s="95"/>
      <c r="O4" s="95"/>
      <c r="P4" s="95">
        <v>736</v>
      </c>
      <c r="Q4" s="96">
        <v>0.14536835868062414</v>
      </c>
    </row>
    <row r="5" spans="1:17" x14ac:dyDescent="0.25">
      <c r="A5" s="84"/>
      <c r="B5" s="84" t="s">
        <v>356</v>
      </c>
      <c r="C5" s="84" t="s">
        <v>241</v>
      </c>
      <c r="D5" s="95">
        <v>42</v>
      </c>
      <c r="E5" s="95">
        <v>17</v>
      </c>
      <c r="F5" s="95">
        <v>31</v>
      </c>
      <c r="G5" s="95">
        <v>43</v>
      </c>
      <c r="H5" s="95">
        <v>33</v>
      </c>
      <c r="I5" s="95">
        <v>33</v>
      </c>
      <c r="J5" s="95">
        <v>31</v>
      </c>
      <c r="K5" s="95">
        <v>47</v>
      </c>
      <c r="L5" s="95">
        <v>38</v>
      </c>
      <c r="M5" s="95">
        <v>28</v>
      </c>
      <c r="N5" s="95"/>
      <c r="O5" s="95"/>
      <c r="P5" s="95">
        <v>343</v>
      </c>
      <c r="Q5" s="96">
        <v>6.7746395417736513E-2</v>
      </c>
    </row>
    <row r="6" spans="1:17" x14ac:dyDescent="0.25">
      <c r="A6" s="84"/>
      <c r="B6" s="84" t="s">
        <v>356</v>
      </c>
      <c r="C6" s="84" t="s">
        <v>243</v>
      </c>
      <c r="D6" s="95">
        <v>107</v>
      </c>
      <c r="E6" s="95">
        <v>74</v>
      </c>
      <c r="F6" s="95">
        <v>90</v>
      </c>
      <c r="G6" s="95">
        <v>98</v>
      </c>
      <c r="H6" s="95">
        <v>87</v>
      </c>
      <c r="I6" s="95">
        <v>75</v>
      </c>
      <c r="J6" s="95">
        <v>105</v>
      </c>
      <c r="K6" s="95">
        <v>112</v>
      </c>
      <c r="L6" s="95">
        <v>136</v>
      </c>
      <c r="M6" s="95">
        <v>58</v>
      </c>
      <c r="N6" s="95"/>
      <c r="O6" s="95"/>
      <c r="P6" s="95">
        <v>942</v>
      </c>
      <c r="Q6" s="96">
        <v>0.18605569820264664</v>
      </c>
    </row>
    <row r="7" spans="1:17" x14ac:dyDescent="0.25">
      <c r="A7" s="84"/>
      <c r="B7" s="84" t="s">
        <v>357</v>
      </c>
      <c r="C7" s="84" t="s">
        <v>241</v>
      </c>
      <c r="D7" s="95">
        <v>1</v>
      </c>
      <c r="E7" s="95">
        <v>2</v>
      </c>
      <c r="F7" s="95">
        <v>0</v>
      </c>
      <c r="G7" s="95">
        <v>0</v>
      </c>
      <c r="H7" s="95">
        <v>0</v>
      </c>
      <c r="I7" s="95">
        <v>0</v>
      </c>
      <c r="J7" s="95">
        <v>2</v>
      </c>
      <c r="K7" s="95">
        <v>0</v>
      </c>
      <c r="L7" s="95">
        <v>0</v>
      </c>
      <c r="M7" s="95">
        <v>1</v>
      </c>
      <c r="N7" s="95"/>
      <c r="O7" s="95"/>
      <c r="P7" s="95">
        <v>6</v>
      </c>
      <c r="Q7" s="96">
        <v>1.1850681414181316E-3</v>
      </c>
    </row>
    <row r="8" spans="1:17" x14ac:dyDescent="0.25">
      <c r="A8" s="84"/>
      <c r="B8" s="84" t="s">
        <v>357</v>
      </c>
      <c r="C8" s="84" t="s">
        <v>243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/>
      <c r="O8" s="95"/>
      <c r="P8" s="95">
        <v>0</v>
      </c>
      <c r="Q8" s="96">
        <v>0</v>
      </c>
    </row>
    <row r="9" spans="1:17" x14ac:dyDescent="0.25">
      <c r="A9" s="84"/>
      <c r="B9" s="84" t="s">
        <v>357</v>
      </c>
      <c r="C9" s="84" t="s">
        <v>244</v>
      </c>
      <c r="D9" s="95">
        <v>1</v>
      </c>
      <c r="E9" s="95">
        <v>0</v>
      </c>
      <c r="F9" s="95">
        <v>1</v>
      </c>
      <c r="G9" s="95">
        <v>3</v>
      </c>
      <c r="H9" s="95">
        <v>1</v>
      </c>
      <c r="I9" s="95">
        <v>2</v>
      </c>
      <c r="J9" s="95">
        <v>0</v>
      </c>
      <c r="K9" s="95">
        <v>2</v>
      </c>
      <c r="L9" s="95">
        <v>1</v>
      </c>
      <c r="M9" s="95">
        <v>0</v>
      </c>
      <c r="N9" s="95"/>
      <c r="O9" s="95"/>
      <c r="P9" s="95">
        <v>11</v>
      </c>
      <c r="Q9" s="96">
        <v>2.1726249259332413E-3</v>
      </c>
    </row>
    <row r="10" spans="1:17" x14ac:dyDescent="0.25">
      <c r="A10" s="84"/>
      <c r="B10" s="84" t="s">
        <v>188</v>
      </c>
      <c r="C10" s="84"/>
      <c r="D10" s="95">
        <v>11</v>
      </c>
      <c r="E10" s="95">
        <v>0</v>
      </c>
      <c r="F10" s="95">
        <v>8</v>
      </c>
      <c r="G10" s="95">
        <v>10</v>
      </c>
      <c r="H10" s="95">
        <v>4</v>
      </c>
      <c r="I10" s="95">
        <v>8</v>
      </c>
      <c r="J10" s="95">
        <v>6</v>
      </c>
      <c r="K10" s="95">
        <v>10</v>
      </c>
      <c r="L10" s="95">
        <v>16</v>
      </c>
      <c r="M10" s="95">
        <v>11</v>
      </c>
      <c r="N10" s="95"/>
      <c r="O10" s="95"/>
      <c r="P10" s="95">
        <v>84</v>
      </c>
      <c r="Q10" s="96">
        <v>1.6590953979853842E-2</v>
      </c>
    </row>
    <row r="11" spans="1:17" x14ac:dyDescent="0.25">
      <c r="A11" s="84"/>
      <c r="B11" s="136" t="s">
        <v>210</v>
      </c>
      <c r="C11" s="84"/>
      <c r="D11" s="254">
        <v>662</v>
      </c>
      <c r="E11" s="254">
        <v>342</v>
      </c>
      <c r="F11" s="254">
        <v>497</v>
      </c>
      <c r="G11" s="254">
        <v>551</v>
      </c>
      <c r="H11" s="254">
        <v>444</v>
      </c>
      <c r="I11" s="254">
        <v>414</v>
      </c>
      <c r="J11" s="254">
        <v>520</v>
      </c>
      <c r="K11" s="254">
        <v>569</v>
      </c>
      <c r="L11" s="254">
        <v>687</v>
      </c>
      <c r="M11" s="254">
        <v>377</v>
      </c>
      <c r="N11" s="254"/>
      <c r="O11" s="254"/>
      <c r="P11" s="254">
        <v>5063</v>
      </c>
      <c r="Q11" s="96"/>
    </row>
    <row r="12" spans="1:1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8.75" x14ac:dyDescent="0.3">
      <c r="A13" s="373" t="s">
        <v>444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</row>
    <row r="14" spans="1:17" x14ac:dyDescent="0.25">
      <c r="A14" s="155" t="s">
        <v>237</v>
      </c>
      <c r="B14" s="155" t="s">
        <v>238</v>
      </c>
      <c r="C14" s="155" t="s">
        <v>239</v>
      </c>
      <c r="D14" s="155" t="s">
        <v>1</v>
      </c>
      <c r="E14" s="155" t="s">
        <v>2</v>
      </c>
      <c r="F14" s="155" t="s">
        <v>3</v>
      </c>
      <c r="G14" s="155" t="s">
        <v>4</v>
      </c>
      <c r="H14" s="155" t="s">
        <v>70</v>
      </c>
      <c r="I14" s="155" t="s">
        <v>5</v>
      </c>
      <c r="J14" s="155" t="s">
        <v>24</v>
      </c>
      <c r="K14" s="155" t="s">
        <v>7</v>
      </c>
      <c r="L14" s="155" t="s">
        <v>8</v>
      </c>
      <c r="M14" s="155" t="s">
        <v>9</v>
      </c>
      <c r="N14" s="155" t="s">
        <v>10</v>
      </c>
      <c r="O14" s="155" t="s">
        <v>11</v>
      </c>
      <c r="P14" s="155">
        <v>2019</v>
      </c>
      <c r="Q14" s="155" t="s">
        <v>439</v>
      </c>
    </row>
    <row r="15" spans="1:17" x14ac:dyDescent="0.25">
      <c r="A15" s="156"/>
      <c r="B15" s="156" t="s">
        <v>240</v>
      </c>
      <c r="C15" s="156" t="s">
        <v>241</v>
      </c>
      <c r="D15" s="95">
        <v>1338</v>
      </c>
      <c r="E15" s="95">
        <v>1566</v>
      </c>
      <c r="F15" s="95">
        <v>1458</v>
      </c>
      <c r="G15" s="95">
        <v>1721</v>
      </c>
      <c r="H15" s="95">
        <v>1742</v>
      </c>
      <c r="I15" s="95">
        <v>1361</v>
      </c>
      <c r="J15" s="95">
        <v>1676</v>
      </c>
      <c r="K15" s="95">
        <v>1509</v>
      </c>
      <c r="L15" s="95">
        <v>1568</v>
      </c>
      <c r="M15" s="95">
        <v>1560</v>
      </c>
      <c r="N15" s="95"/>
      <c r="O15" s="95"/>
      <c r="P15" s="227">
        <v>15499</v>
      </c>
      <c r="Q15" s="96">
        <v>0.69624006109339198</v>
      </c>
    </row>
    <row r="16" spans="1:17" x14ac:dyDescent="0.25">
      <c r="A16" s="156"/>
      <c r="B16" s="156" t="s">
        <v>242</v>
      </c>
      <c r="C16" s="156" t="s">
        <v>243</v>
      </c>
      <c r="D16" s="95">
        <v>188</v>
      </c>
      <c r="E16" s="95">
        <v>206</v>
      </c>
      <c r="F16" s="95">
        <v>206</v>
      </c>
      <c r="G16" s="95">
        <v>201</v>
      </c>
      <c r="H16" s="95">
        <v>194</v>
      </c>
      <c r="I16" s="95">
        <v>180</v>
      </c>
      <c r="J16" s="95">
        <v>223</v>
      </c>
      <c r="K16" s="95">
        <v>203</v>
      </c>
      <c r="L16" s="95">
        <v>218</v>
      </c>
      <c r="M16" s="95">
        <v>185</v>
      </c>
      <c r="N16" s="95"/>
      <c r="O16" s="95"/>
      <c r="P16" s="95">
        <v>2004</v>
      </c>
      <c r="Q16" s="96">
        <v>9.0022910022011585E-2</v>
      </c>
    </row>
    <row r="17" spans="1:17" x14ac:dyDescent="0.25">
      <c r="A17" s="156"/>
      <c r="B17" s="156" t="s">
        <v>356</v>
      </c>
      <c r="C17" s="156" t="s">
        <v>241</v>
      </c>
      <c r="D17" s="95">
        <v>166</v>
      </c>
      <c r="E17" s="95">
        <v>222</v>
      </c>
      <c r="F17" s="95">
        <v>207</v>
      </c>
      <c r="G17" s="95">
        <v>211</v>
      </c>
      <c r="H17" s="95">
        <v>247</v>
      </c>
      <c r="I17" s="95">
        <v>194</v>
      </c>
      <c r="J17" s="95">
        <v>237</v>
      </c>
      <c r="K17" s="95">
        <v>204</v>
      </c>
      <c r="L17" s="95">
        <v>202</v>
      </c>
      <c r="M17" s="95">
        <v>213</v>
      </c>
      <c r="N17" s="95"/>
      <c r="O17" s="95"/>
      <c r="P17" s="95">
        <v>2103</v>
      </c>
      <c r="Q17" s="96">
        <v>9.4470149588967253E-2</v>
      </c>
    </row>
    <row r="18" spans="1:17" x14ac:dyDescent="0.25">
      <c r="A18" s="156"/>
      <c r="B18" s="156" t="s">
        <v>356</v>
      </c>
      <c r="C18" s="156" t="s">
        <v>243</v>
      </c>
      <c r="D18" s="95">
        <v>217</v>
      </c>
      <c r="E18" s="95">
        <v>207</v>
      </c>
      <c r="F18" s="95">
        <v>197</v>
      </c>
      <c r="G18" s="95">
        <v>225</v>
      </c>
      <c r="H18" s="95">
        <v>237</v>
      </c>
      <c r="I18" s="95">
        <v>189</v>
      </c>
      <c r="J18" s="95">
        <v>227</v>
      </c>
      <c r="K18" s="95">
        <v>216</v>
      </c>
      <c r="L18" s="95">
        <v>234</v>
      </c>
      <c r="M18" s="95">
        <v>216</v>
      </c>
      <c r="N18" s="95"/>
      <c r="O18" s="95"/>
      <c r="P18" s="95">
        <v>2165</v>
      </c>
      <c r="Q18" s="96">
        <v>9.7255289519787971E-2</v>
      </c>
    </row>
    <row r="19" spans="1:17" x14ac:dyDescent="0.25">
      <c r="A19" s="156"/>
      <c r="B19" s="156" t="s">
        <v>357</v>
      </c>
      <c r="C19" s="156" t="s">
        <v>241</v>
      </c>
      <c r="D19" s="95">
        <v>2</v>
      </c>
      <c r="E19" s="95">
        <v>3</v>
      </c>
      <c r="F19" s="95">
        <v>2</v>
      </c>
      <c r="G19" s="95">
        <v>5</v>
      </c>
      <c r="H19" s="95">
        <v>4</v>
      </c>
      <c r="I19" s="95">
        <v>4</v>
      </c>
      <c r="J19" s="95">
        <v>4</v>
      </c>
      <c r="K19" s="95">
        <v>2</v>
      </c>
      <c r="L19" s="95">
        <v>7</v>
      </c>
      <c r="M19" s="95">
        <v>7</v>
      </c>
      <c r="N19" s="95"/>
      <c r="O19" s="95"/>
      <c r="P19" s="95">
        <v>40</v>
      </c>
      <c r="Q19" s="96">
        <v>1.7968644714972373E-3</v>
      </c>
    </row>
    <row r="20" spans="1:17" x14ac:dyDescent="0.25">
      <c r="A20" s="156"/>
      <c r="B20" s="156" t="s">
        <v>357</v>
      </c>
      <c r="C20" s="156" t="s">
        <v>243</v>
      </c>
      <c r="D20" s="95">
        <v>2</v>
      </c>
      <c r="E20" s="95">
        <v>4</v>
      </c>
      <c r="F20" s="95">
        <v>2</v>
      </c>
      <c r="G20" s="95">
        <v>2</v>
      </c>
      <c r="H20" s="95">
        <v>3</v>
      </c>
      <c r="I20" s="95">
        <v>1</v>
      </c>
      <c r="J20" s="95">
        <v>5</v>
      </c>
      <c r="K20" s="95">
        <v>3</v>
      </c>
      <c r="L20" s="95">
        <v>8</v>
      </c>
      <c r="M20" s="95">
        <v>5</v>
      </c>
      <c r="N20" s="95"/>
      <c r="O20" s="95"/>
      <c r="P20" s="95">
        <v>35</v>
      </c>
      <c r="Q20" s="96">
        <v>1.5722564125600826E-3</v>
      </c>
    </row>
    <row r="21" spans="1:17" x14ac:dyDescent="0.25">
      <c r="A21" s="156"/>
      <c r="B21" s="156" t="s">
        <v>357</v>
      </c>
      <c r="C21" s="156" t="s">
        <v>244</v>
      </c>
      <c r="D21" s="95">
        <v>16</v>
      </c>
      <c r="E21" s="95">
        <v>16</v>
      </c>
      <c r="F21" s="95">
        <v>13</v>
      </c>
      <c r="G21" s="95">
        <v>10</v>
      </c>
      <c r="H21" s="95">
        <v>11</v>
      </c>
      <c r="I21" s="95">
        <v>8</v>
      </c>
      <c r="J21" s="95">
        <v>12</v>
      </c>
      <c r="K21" s="95">
        <v>10</v>
      </c>
      <c r="L21" s="95">
        <v>14</v>
      </c>
      <c r="M21" s="95">
        <v>9</v>
      </c>
      <c r="N21" s="95"/>
      <c r="O21" s="95"/>
      <c r="P21" s="95">
        <v>119</v>
      </c>
      <c r="Q21" s="95">
        <v>5.3456718027042813E-3</v>
      </c>
    </row>
    <row r="22" spans="1:17" x14ac:dyDescent="0.25">
      <c r="A22" s="156"/>
      <c r="B22" s="156" t="s">
        <v>188</v>
      </c>
      <c r="C22" s="156"/>
      <c r="D22" s="95">
        <v>23</v>
      </c>
      <c r="E22" s="95">
        <v>0</v>
      </c>
      <c r="F22" s="95">
        <v>25</v>
      </c>
      <c r="G22" s="95">
        <v>32</v>
      </c>
      <c r="H22" s="95">
        <v>27</v>
      </c>
      <c r="I22" s="95">
        <v>34</v>
      </c>
      <c r="J22" s="95">
        <v>35</v>
      </c>
      <c r="K22" s="95">
        <v>45</v>
      </c>
      <c r="L22" s="95">
        <v>38</v>
      </c>
      <c r="M22" s="95">
        <v>37</v>
      </c>
      <c r="N22" s="95"/>
      <c r="O22" s="95"/>
      <c r="P22" s="95">
        <v>296</v>
      </c>
      <c r="Q22" s="96">
        <v>1.3296797089079555E-2</v>
      </c>
    </row>
    <row r="23" spans="1:17" x14ac:dyDescent="0.25">
      <c r="A23" s="156"/>
      <c r="B23" s="136" t="s">
        <v>210</v>
      </c>
      <c r="C23" s="156"/>
      <c r="D23" s="138">
        <v>1952</v>
      </c>
      <c r="E23" s="138">
        <v>2224</v>
      </c>
      <c r="F23" s="207">
        <v>2110</v>
      </c>
      <c r="G23" s="207">
        <v>2407</v>
      </c>
      <c r="H23" s="207">
        <v>2465</v>
      </c>
      <c r="I23" s="138">
        <v>1971</v>
      </c>
      <c r="J23" s="138">
        <v>2419</v>
      </c>
      <c r="K23" s="138">
        <v>2192</v>
      </c>
      <c r="L23" s="138">
        <v>2289</v>
      </c>
      <c r="M23" s="138">
        <v>2232</v>
      </c>
      <c r="N23" s="138"/>
      <c r="O23" s="138"/>
      <c r="P23" s="135">
        <v>22261</v>
      </c>
      <c r="Q23" s="96"/>
    </row>
    <row r="24" spans="1:17" x14ac:dyDescent="0.25">
      <c r="A24" s="16"/>
    </row>
    <row r="25" spans="1:1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</sheetData>
  <mergeCells count="2">
    <mergeCell ref="A1:Q1"/>
    <mergeCell ref="A13:Q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="70" zoomScaleNormal="70" workbookViewId="0">
      <selection activeCell="S5" sqref="S5"/>
    </sheetView>
  </sheetViews>
  <sheetFormatPr defaultRowHeight="15" x14ac:dyDescent="0.25"/>
  <cols>
    <col min="1" max="1" width="9.5703125" bestFit="1" customWidth="1"/>
    <col min="2" max="2" width="33.42578125" bestFit="1" customWidth="1"/>
    <col min="3" max="3" width="15" bestFit="1" customWidth="1"/>
    <col min="16" max="16" width="10.140625" bestFit="1" customWidth="1"/>
    <col min="17" max="17" width="11.42578125" bestFit="1" customWidth="1"/>
  </cols>
  <sheetData>
    <row r="1" spans="1:17" ht="18.75" x14ac:dyDescent="0.3">
      <c r="A1" s="373" t="s">
        <v>440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7" x14ac:dyDescent="0.25">
      <c r="A2" s="87" t="s">
        <v>237</v>
      </c>
      <c r="B2" s="87" t="s">
        <v>238</v>
      </c>
      <c r="C2" s="87" t="s">
        <v>239</v>
      </c>
      <c r="D2" s="87" t="s">
        <v>1</v>
      </c>
      <c r="E2" s="87" t="s">
        <v>2</v>
      </c>
      <c r="F2" s="87" t="s">
        <v>3</v>
      </c>
      <c r="G2" s="87" t="s">
        <v>4</v>
      </c>
      <c r="H2" s="87" t="s">
        <v>70</v>
      </c>
      <c r="I2" s="87" t="s">
        <v>5</v>
      </c>
      <c r="J2" s="87" t="s">
        <v>24</v>
      </c>
      <c r="K2" s="87" t="s">
        <v>7</v>
      </c>
      <c r="L2" s="87" t="s">
        <v>8</v>
      </c>
      <c r="M2" s="87" t="s">
        <v>9</v>
      </c>
      <c r="N2" s="87" t="s">
        <v>10</v>
      </c>
      <c r="O2" s="87" t="s">
        <v>11</v>
      </c>
      <c r="P2" s="87">
        <v>2019</v>
      </c>
      <c r="Q2" s="87" t="s">
        <v>439</v>
      </c>
    </row>
    <row r="3" spans="1:17" x14ac:dyDescent="0.25">
      <c r="A3" s="84">
        <v>261110</v>
      </c>
      <c r="B3" s="84" t="s">
        <v>240</v>
      </c>
      <c r="C3" s="84" t="s">
        <v>241</v>
      </c>
      <c r="D3" s="95">
        <v>2568</v>
      </c>
      <c r="E3" s="95">
        <v>2365</v>
      </c>
      <c r="F3" s="95">
        <v>2758</v>
      </c>
      <c r="G3" s="95">
        <v>2686</v>
      </c>
      <c r="H3" s="95">
        <v>2710</v>
      </c>
      <c r="I3" s="95">
        <v>2526</v>
      </c>
      <c r="J3" s="95">
        <v>2042</v>
      </c>
      <c r="K3" s="95">
        <v>2236</v>
      </c>
      <c r="L3" s="95">
        <v>2483</v>
      </c>
      <c r="M3" s="95">
        <v>2540</v>
      </c>
      <c r="N3" s="95"/>
      <c r="O3" s="95"/>
      <c r="P3" s="95">
        <v>24914</v>
      </c>
      <c r="Q3" s="96">
        <v>0.76399877338239808</v>
      </c>
    </row>
    <row r="4" spans="1:17" x14ac:dyDescent="0.25">
      <c r="A4" s="84">
        <v>291840</v>
      </c>
      <c r="B4" s="84" t="s">
        <v>242</v>
      </c>
      <c r="C4" s="84" t="s">
        <v>243</v>
      </c>
      <c r="D4" s="95">
        <v>402</v>
      </c>
      <c r="E4" s="95">
        <v>306</v>
      </c>
      <c r="F4" s="95">
        <v>377</v>
      </c>
      <c r="G4" s="95">
        <v>373</v>
      </c>
      <c r="H4" s="95">
        <v>413</v>
      </c>
      <c r="I4" s="95">
        <v>404</v>
      </c>
      <c r="J4" s="95">
        <v>309</v>
      </c>
      <c r="K4" s="95">
        <v>317</v>
      </c>
      <c r="L4" s="95">
        <v>344</v>
      </c>
      <c r="M4" s="95">
        <v>351</v>
      </c>
      <c r="N4" s="95"/>
      <c r="O4" s="95"/>
      <c r="P4" s="95">
        <v>3596</v>
      </c>
      <c r="Q4" s="96">
        <v>0.11027292241643667</v>
      </c>
    </row>
    <row r="5" spans="1:17" x14ac:dyDescent="0.25">
      <c r="A5" s="84">
        <v>261260</v>
      </c>
      <c r="B5" s="84" t="s">
        <v>356</v>
      </c>
      <c r="C5" s="84" t="s">
        <v>241</v>
      </c>
      <c r="D5" s="95">
        <v>105</v>
      </c>
      <c r="E5" s="95">
        <v>102</v>
      </c>
      <c r="F5" s="95">
        <v>108</v>
      </c>
      <c r="G5" s="95">
        <v>111</v>
      </c>
      <c r="H5" s="95">
        <v>135</v>
      </c>
      <c r="I5" s="95">
        <v>114</v>
      </c>
      <c r="J5" s="95">
        <v>140</v>
      </c>
      <c r="K5" s="95">
        <v>122</v>
      </c>
      <c r="L5" s="95">
        <v>122</v>
      </c>
      <c r="M5" s="95">
        <v>135</v>
      </c>
      <c r="N5" s="95"/>
      <c r="O5" s="95"/>
      <c r="P5" s="95">
        <v>1194</v>
      </c>
      <c r="Q5" s="96">
        <v>3.6614535418583255E-2</v>
      </c>
    </row>
    <row r="6" spans="1:17" x14ac:dyDescent="0.25">
      <c r="A6" s="84">
        <v>290720</v>
      </c>
      <c r="B6" s="84" t="s">
        <v>356</v>
      </c>
      <c r="C6" s="84" t="s">
        <v>243</v>
      </c>
      <c r="D6" s="95">
        <v>214</v>
      </c>
      <c r="E6" s="95">
        <v>170</v>
      </c>
      <c r="F6" s="95">
        <v>215</v>
      </c>
      <c r="G6" s="95">
        <v>215</v>
      </c>
      <c r="H6" s="95">
        <v>232</v>
      </c>
      <c r="I6" s="95">
        <v>180</v>
      </c>
      <c r="J6" s="95">
        <v>193</v>
      </c>
      <c r="K6" s="95">
        <v>247</v>
      </c>
      <c r="L6" s="95">
        <v>252</v>
      </c>
      <c r="M6" s="95">
        <v>250</v>
      </c>
      <c r="N6" s="95"/>
      <c r="O6" s="95"/>
      <c r="P6" s="95">
        <v>2168</v>
      </c>
      <c r="Q6" s="96">
        <v>6.6482674026372285E-2</v>
      </c>
    </row>
    <row r="7" spans="1:17" x14ac:dyDescent="0.25">
      <c r="A7" s="84">
        <v>293010</v>
      </c>
      <c r="B7" s="84" t="s">
        <v>357</v>
      </c>
      <c r="C7" s="84" t="s">
        <v>241</v>
      </c>
      <c r="D7" s="95">
        <v>23</v>
      </c>
      <c r="E7" s="95">
        <v>2</v>
      </c>
      <c r="F7" s="95">
        <v>2</v>
      </c>
      <c r="G7" s="95">
        <v>7</v>
      </c>
      <c r="H7" s="95">
        <v>2</v>
      </c>
      <c r="I7" s="95">
        <v>5</v>
      </c>
      <c r="J7" s="95">
        <v>4</v>
      </c>
      <c r="K7" s="95">
        <v>4</v>
      </c>
      <c r="L7" s="95">
        <v>4</v>
      </c>
      <c r="M7" s="95">
        <v>5</v>
      </c>
      <c r="N7" s="95"/>
      <c r="O7" s="95"/>
      <c r="P7" s="95">
        <v>58</v>
      </c>
      <c r="Q7" s="96">
        <v>1.7785955228457528E-3</v>
      </c>
    </row>
    <row r="8" spans="1:17" x14ac:dyDescent="0.25">
      <c r="A8" s="84">
        <v>290600</v>
      </c>
      <c r="B8" s="84" t="s">
        <v>357</v>
      </c>
      <c r="C8" s="84" t="s">
        <v>243</v>
      </c>
      <c r="D8" s="95">
        <v>5</v>
      </c>
      <c r="E8" s="95">
        <v>4</v>
      </c>
      <c r="F8" s="95">
        <v>7</v>
      </c>
      <c r="G8" s="95">
        <v>6</v>
      </c>
      <c r="H8" s="95">
        <v>9</v>
      </c>
      <c r="I8" s="95">
        <v>11</v>
      </c>
      <c r="J8" s="95">
        <v>11</v>
      </c>
      <c r="K8" s="95">
        <v>6</v>
      </c>
      <c r="L8" s="95">
        <v>4</v>
      </c>
      <c r="M8" s="95">
        <v>9</v>
      </c>
      <c r="N8" s="95"/>
      <c r="O8" s="95"/>
      <c r="P8" s="95">
        <v>72</v>
      </c>
      <c r="Q8" s="96">
        <v>2.2079116835326588E-3</v>
      </c>
    </row>
    <row r="9" spans="1:17" x14ac:dyDescent="0.25">
      <c r="A9" s="84">
        <v>293077</v>
      </c>
      <c r="B9" s="84" t="s">
        <v>357</v>
      </c>
      <c r="C9" s="84" t="s">
        <v>244</v>
      </c>
      <c r="D9" s="95">
        <v>13</v>
      </c>
      <c r="E9" s="95">
        <v>8</v>
      </c>
      <c r="F9" s="95">
        <v>16</v>
      </c>
      <c r="G9" s="95">
        <v>11</v>
      </c>
      <c r="H9" s="95">
        <v>19</v>
      </c>
      <c r="I9" s="95">
        <v>10</v>
      </c>
      <c r="J9" s="95">
        <v>11</v>
      </c>
      <c r="K9" s="95">
        <v>8</v>
      </c>
      <c r="L9" s="95">
        <v>11</v>
      </c>
      <c r="M9" s="95">
        <v>12</v>
      </c>
      <c r="N9" s="95"/>
      <c r="O9" s="95"/>
      <c r="P9" s="95">
        <v>119</v>
      </c>
      <c r="Q9" s="96">
        <v>3.6491873658387E-3</v>
      </c>
    </row>
    <row r="10" spans="1:17" x14ac:dyDescent="0.25">
      <c r="A10" s="84">
        <v>290990</v>
      </c>
      <c r="B10" s="84" t="s">
        <v>188</v>
      </c>
      <c r="C10" s="84"/>
      <c r="D10" s="95">
        <v>33</v>
      </c>
      <c r="E10" s="95">
        <v>0</v>
      </c>
      <c r="F10" s="95">
        <v>44</v>
      </c>
      <c r="G10" s="95">
        <v>51</v>
      </c>
      <c r="H10" s="95">
        <v>42</v>
      </c>
      <c r="I10" s="95">
        <v>49</v>
      </c>
      <c r="J10" s="95">
        <v>45</v>
      </c>
      <c r="K10" s="95">
        <v>59</v>
      </c>
      <c r="L10" s="95">
        <v>57</v>
      </c>
      <c r="M10" s="95">
        <v>67</v>
      </c>
      <c r="N10" s="95"/>
      <c r="O10" s="95"/>
      <c r="P10" s="95">
        <v>489</v>
      </c>
      <c r="Q10" s="96">
        <v>1.499540018399264E-2</v>
      </c>
    </row>
    <row r="11" spans="1:17" x14ac:dyDescent="0.25">
      <c r="A11" s="84">
        <v>292600</v>
      </c>
      <c r="B11" s="136" t="s">
        <v>210</v>
      </c>
      <c r="C11" s="84"/>
      <c r="D11" s="138">
        <v>3363</v>
      </c>
      <c r="E11" s="138">
        <v>2957</v>
      </c>
      <c r="F11" s="138">
        <v>3527</v>
      </c>
      <c r="G11" s="138">
        <v>3460</v>
      </c>
      <c r="H11" s="138">
        <v>3562</v>
      </c>
      <c r="I11" s="138">
        <v>3299</v>
      </c>
      <c r="J11" s="138">
        <v>2755</v>
      </c>
      <c r="K11" s="138">
        <v>2999</v>
      </c>
      <c r="L11" s="138">
        <v>3277</v>
      </c>
      <c r="M11" s="138">
        <v>3369</v>
      </c>
      <c r="N11" s="138"/>
      <c r="O11" s="138"/>
      <c r="P11" s="138">
        <v>32610</v>
      </c>
      <c r="Q11" s="9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2" x14ac:dyDescent="0.25">
      <c r="A97" s="16"/>
    </row>
    <row r="98" spans="1:2" x14ac:dyDescent="0.25">
      <c r="A98" s="16"/>
      <c r="B98" s="16"/>
    </row>
    <row r="99" spans="1:2" x14ac:dyDescent="0.25">
      <c r="A99" s="16"/>
      <c r="B99" s="16"/>
    </row>
    <row r="100" spans="1:2" x14ac:dyDescent="0.25">
      <c r="A100" s="16"/>
      <c r="B100" s="16"/>
    </row>
    <row r="101" spans="1:2" x14ac:dyDescent="0.25">
      <c r="A101" s="16"/>
      <c r="B101" s="16"/>
    </row>
    <row r="102" spans="1:2" x14ac:dyDescent="0.25">
      <c r="A102" s="16"/>
      <c r="B102" s="16"/>
    </row>
    <row r="103" spans="1:2" x14ac:dyDescent="0.25">
      <c r="A103" s="16"/>
      <c r="B103" s="16"/>
    </row>
    <row r="104" spans="1:2" x14ac:dyDescent="0.25">
      <c r="A104" s="16"/>
      <c r="B104" s="16"/>
    </row>
    <row r="105" spans="1:2" x14ac:dyDescent="0.25">
      <c r="A105" s="16"/>
      <c r="B105" s="16"/>
    </row>
    <row r="106" spans="1:2" x14ac:dyDescent="0.25">
      <c r="A106" s="16"/>
      <c r="B106" s="16"/>
    </row>
    <row r="107" spans="1:2" x14ac:dyDescent="0.25">
      <c r="A107" s="16"/>
      <c r="B107" s="16"/>
    </row>
  </sheetData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showGridLines="0" zoomScale="70" zoomScaleNormal="70" workbookViewId="0">
      <selection sqref="A1:M1"/>
    </sheetView>
  </sheetViews>
  <sheetFormatPr defaultRowHeight="15" x14ac:dyDescent="0.25"/>
  <cols>
    <col min="1" max="1" width="38.28515625" bestFit="1" customWidth="1"/>
  </cols>
  <sheetData>
    <row r="1" spans="1:13" ht="18.75" x14ac:dyDescent="0.3">
      <c r="A1" s="373" t="s">
        <v>245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x14ac:dyDescent="0.25">
      <c r="A2" s="87" t="s">
        <v>246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70</v>
      </c>
      <c r="G2" s="87" t="s">
        <v>5</v>
      </c>
      <c r="H2" s="87" t="s">
        <v>24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</row>
    <row r="3" spans="1:13" x14ac:dyDescent="0.25">
      <c r="A3" s="84" t="s">
        <v>247</v>
      </c>
      <c r="B3" s="97">
        <v>700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 x14ac:dyDescent="0.3">
      <c r="A5" s="373" t="s">
        <v>248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x14ac:dyDescent="0.25">
      <c r="A6" s="87" t="s">
        <v>246</v>
      </c>
      <c r="B6" s="87" t="s">
        <v>1</v>
      </c>
      <c r="C6" s="87" t="s">
        <v>2</v>
      </c>
      <c r="D6" s="87" t="s">
        <v>3</v>
      </c>
      <c r="E6" s="87" t="s">
        <v>4</v>
      </c>
      <c r="F6" s="87" t="s">
        <v>70</v>
      </c>
      <c r="G6" s="87" t="s">
        <v>5</v>
      </c>
      <c r="H6" s="87" t="s">
        <v>24</v>
      </c>
      <c r="I6" s="87" t="s">
        <v>7</v>
      </c>
      <c r="J6" s="87" t="s">
        <v>8</v>
      </c>
      <c r="K6" s="87" t="s">
        <v>9</v>
      </c>
      <c r="L6" s="87" t="s">
        <v>10</v>
      </c>
      <c r="M6" s="87" t="s">
        <v>11</v>
      </c>
    </row>
    <row r="7" spans="1:13" x14ac:dyDescent="0.25">
      <c r="A7" s="84" t="s">
        <v>249</v>
      </c>
      <c r="B7" s="97">
        <v>545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x14ac:dyDescent="0.25">
      <c r="A8" s="84" t="s">
        <v>250</v>
      </c>
      <c r="B8" s="97">
        <v>155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x14ac:dyDescent="0.25">
      <c r="A9" s="84" t="s">
        <v>251</v>
      </c>
      <c r="B9" s="97"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x14ac:dyDescent="0.25">
      <c r="A10" s="84" t="s">
        <v>179</v>
      </c>
      <c r="B10" s="97">
        <v>700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3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8.75" x14ac:dyDescent="0.3">
      <c r="A12" s="373" t="s">
        <v>252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</row>
    <row r="13" spans="1:13" x14ac:dyDescent="0.25">
      <c r="A13" s="87" t="s">
        <v>246</v>
      </c>
      <c r="B13" s="87" t="s">
        <v>1</v>
      </c>
      <c r="C13" s="87" t="s">
        <v>2</v>
      </c>
      <c r="D13" s="87" t="s">
        <v>3</v>
      </c>
      <c r="E13" s="87" t="s">
        <v>4</v>
      </c>
      <c r="F13" s="87" t="s">
        <v>70</v>
      </c>
      <c r="G13" s="87" t="s">
        <v>5</v>
      </c>
      <c r="H13" s="87" t="s">
        <v>24</v>
      </c>
      <c r="I13" s="87" t="s">
        <v>7</v>
      </c>
      <c r="J13" s="87" t="s">
        <v>8</v>
      </c>
      <c r="K13" s="87" t="s">
        <v>9</v>
      </c>
      <c r="L13" s="87" t="s">
        <v>10</v>
      </c>
      <c r="M13" s="87" t="s">
        <v>11</v>
      </c>
    </row>
    <row r="14" spans="1:13" x14ac:dyDescent="0.25">
      <c r="A14" s="84" t="s">
        <v>253</v>
      </c>
      <c r="B14" s="97">
        <v>192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x14ac:dyDescent="0.25">
      <c r="A15" s="84" t="s">
        <v>254</v>
      </c>
      <c r="B15" s="97">
        <v>52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x14ac:dyDescent="0.25">
      <c r="A16" s="84" t="s">
        <v>255</v>
      </c>
      <c r="B16" s="97">
        <v>379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x14ac:dyDescent="0.25">
      <c r="A17" s="84" t="s">
        <v>256</v>
      </c>
      <c r="B17" s="97">
        <v>65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x14ac:dyDescent="0.25">
      <c r="A18" s="84" t="s">
        <v>257</v>
      </c>
      <c r="B18" s="97">
        <v>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x14ac:dyDescent="0.25">
      <c r="A19" s="84" t="s">
        <v>258</v>
      </c>
      <c r="B19" s="97">
        <v>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x14ac:dyDescent="0.25">
      <c r="A20" s="84" t="s">
        <v>259</v>
      </c>
      <c r="B20" s="97">
        <v>5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x14ac:dyDescent="0.25">
      <c r="A21" s="84" t="s">
        <v>179</v>
      </c>
      <c r="B21" s="97">
        <v>700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8.75" x14ac:dyDescent="0.3">
      <c r="A23" s="373" t="s">
        <v>260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</row>
    <row r="24" spans="1:13" x14ac:dyDescent="0.25">
      <c r="A24" s="87" t="s">
        <v>246</v>
      </c>
      <c r="B24" s="87" t="s">
        <v>1</v>
      </c>
      <c r="C24" s="87" t="s">
        <v>2</v>
      </c>
      <c r="D24" s="87" t="s">
        <v>3</v>
      </c>
      <c r="E24" s="87" t="s">
        <v>4</v>
      </c>
      <c r="F24" s="87" t="s">
        <v>70</v>
      </c>
      <c r="G24" s="87" t="s">
        <v>5</v>
      </c>
      <c r="H24" s="87" t="s">
        <v>24</v>
      </c>
      <c r="I24" s="87" t="s">
        <v>7</v>
      </c>
      <c r="J24" s="87" t="s">
        <v>8</v>
      </c>
      <c r="K24" s="87" t="s">
        <v>9</v>
      </c>
      <c r="L24" s="87" t="s">
        <v>10</v>
      </c>
      <c r="M24" s="87" t="s">
        <v>11</v>
      </c>
    </row>
    <row r="25" spans="1:13" x14ac:dyDescent="0.25">
      <c r="A25" s="84" t="s">
        <v>261</v>
      </c>
      <c r="B25" s="97">
        <v>165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x14ac:dyDescent="0.25">
      <c r="A26" s="84" t="s">
        <v>262</v>
      </c>
      <c r="B26" s="97">
        <v>218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x14ac:dyDescent="0.25">
      <c r="A27" s="84" t="s">
        <v>263</v>
      </c>
      <c r="B27" s="97">
        <v>37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x14ac:dyDescent="0.25">
      <c r="A28" s="84" t="s">
        <v>264</v>
      </c>
      <c r="B28" s="97">
        <v>214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x14ac:dyDescent="0.25">
      <c r="A29" s="84" t="s">
        <v>265</v>
      </c>
      <c r="B29" s="97">
        <v>117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x14ac:dyDescent="0.25">
      <c r="A30" s="84" t="s">
        <v>179</v>
      </c>
      <c r="B30" s="97">
        <v>751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8.75" x14ac:dyDescent="0.3">
      <c r="A32" s="373" t="s">
        <v>266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</row>
    <row r="33" spans="1:13" x14ac:dyDescent="0.25">
      <c r="A33" s="87" t="s">
        <v>246</v>
      </c>
      <c r="B33" s="87" t="s">
        <v>1</v>
      </c>
      <c r="C33" s="87" t="s">
        <v>2</v>
      </c>
      <c r="D33" s="87" t="s">
        <v>3</v>
      </c>
      <c r="E33" s="87" t="s">
        <v>4</v>
      </c>
      <c r="F33" s="87" t="s">
        <v>70</v>
      </c>
      <c r="G33" s="87" t="s">
        <v>5</v>
      </c>
      <c r="H33" s="87" t="s">
        <v>24</v>
      </c>
      <c r="I33" s="87" t="s">
        <v>7</v>
      </c>
      <c r="J33" s="87" t="s">
        <v>8</v>
      </c>
      <c r="K33" s="87" t="s">
        <v>9</v>
      </c>
      <c r="L33" s="87" t="s">
        <v>10</v>
      </c>
      <c r="M33" s="87" t="s">
        <v>11</v>
      </c>
    </row>
    <row r="34" spans="1:13" x14ac:dyDescent="0.25">
      <c r="A34" s="98" t="s">
        <v>267</v>
      </c>
      <c r="B34" s="97">
        <v>44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x14ac:dyDescent="0.25">
      <c r="A35" s="98" t="s">
        <v>268</v>
      </c>
      <c r="B35" s="97">
        <v>110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x14ac:dyDescent="0.25">
      <c r="A36" s="98" t="s">
        <v>269</v>
      </c>
      <c r="B36" s="97">
        <v>356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x14ac:dyDescent="0.25">
      <c r="A37" s="98" t="s">
        <v>270</v>
      </c>
      <c r="B37" s="97">
        <v>151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x14ac:dyDescent="0.25">
      <c r="A38" s="98" t="s">
        <v>271</v>
      </c>
      <c r="B38" s="97">
        <v>39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x14ac:dyDescent="0.25">
      <c r="A39" s="84" t="s">
        <v>179</v>
      </c>
      <c r="B39" s="97">
        <v>700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8.75" x14ac:dyDescent="0.3">
      <c r="A41" s="373" t="s">
        <v>272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</row>
    <row r="42" spans="1:13" x14ac:dyDescent="0.25">
      <c r="A42" s="87" t="s">
        <v>246</v>
      </c>
      <c r="B42" s="87" t="s">
        <v>1</v>
      </c>
      <c r="C42" s="87" t="s">
        <v>2</v>
      </c>
      <c r="D42" s="87" t="s">
        <v>3</v>
      </c>
      <c r="E42" s="87" t="s">
        <v>4</v>
      </c>
      <c r="F42" s="87" t="s">
        <v>70</v>
      </c>
      <c r="G42" s="87" t="s">
        <v>5</v>
      </c>
      <c r="H42" s="87" t="s">
        <v>24</v>
      </c>
      <c r="I42" s="87" t="s">
        <v>7</v>
      </c>
      <c r="J42" s="87" t="s">
        <v>8</v>
      </c>
      <c r="K42" s="87" t="s">
        <v>9</v>
      </c>
      <c r="L42" s="87" t="s">
        <v>10</v>
      </c>
      <c r="M42" s="87" t="s">
        <v>11</v>
      </c>
    </row>
    <row r="43" spans="1:13" x14ac:dyDescent="0.25">
      <c r="A43" s="84" t="s">
        <v>273</v>
      </c>
      <c r="B43" s="97">
        <v>94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x14ac:dyDescent="0.25">
      <c r="A44" s="84" t="s">
        <v>274</v>
      </c>
      <c r="B44" s="97">
        <v>123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13" x14ac:dyDescent="0.25">
      <c r="A45" s="84" t="s">
        <v>275</v>
      </c>
      <c r="B45" s="97">
        <v>100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x14ac:dyDescent="0.25">
      <c r="A46" s="84" t="s">
        <v>276</v>
      </c>
      <c r="B46" s="97">
        <v>85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x14ac:dyDescent="0.25">
      <c r="A47" s="84" t="s">
        <v>277</v>
      </c>
      <c r="B47" s="97">
        <v>61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x14ac:dyDescent="0.25">
      <c r="A48" s="84" t="s">
        <v>278</v>
      </c>
      <c r="B48" s="97">
        <v>84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x14ac:dyDescent="0.25">
      <c r="A49" s="84" t="s">
        <v>279</v>
      </c>
      <c r="B49" s="97">
        <v>151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x14ac:dyDescent="0.25">
      <c r="A50" s="84" t="s">
        <v>251</v>
      </c>
      <c r="B50" s="97">
        <v>2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 x14ac:dyDescent="0.25">
      <c r="A51" s="84" t="s">
        <v>179</v>
      </c>
      <c r="B51" s="97">
        <v>700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3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8.75" x14ac:dyDescent="0.3">
      <c r="A53" s="373" t="s">
        <v>280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</row>
    <row r="54" spans="1:13" x14ac:dyDescent="0.25">
      <c r="A54" s="87" t="s">
        <v>246</v>
      </c>
      <c r="B54" s="87" t="s">
        <v>1</v>
      </c>
      <c r="C54" s="87" t="s">
        <v>2</v>
      </c>
      <c r="D54" s="87" t="s">
        <v>3</v>
      </c>
      <c r="E54" s="87" t="s">
        <v>4</v>
      </c>
      <c r="F54" s="87" t="s">
        <v>70</v>
      </c>
      <c r="G54" s="87" t="s">
        <v>5</v>
      </c>
      <c r="H54" s="87" t="s">
        <v>24</v>
      </c>
      <c r="I54" s="87" t="s">
        <v>7</v>
      </c>
      <c r="J54" s="87" t="s">
        <v>8</v>
      </c>
      <c r="K54" s="87" t="s">
        <v>9</v>
      </c>
      <c r="L54" s="87" t="s">
        <v>10</v>
      </c>
      <c r="M54" s="87" t="s">
        <v>11</v>
      </c>
    </row>
    <row r="55" spans="1:13" x14ac:dyDescent="0.25">
      <c r="A55" s="84" t="s">
        <v>281</v>
      </c>
      <c r="B55" s="97">
        <v>11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x14ac:dyDescent="0.25">
      <c r="A56" s="84" t="s">
        <v>282</v>
      </c>
      <c r="B56" s="97">
        <v>64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x14ac:dyDescent="0.25">
      <c r="A57" s="84" t="s">
        <v>283</v>
      </c>
      <c r="B57" s="97">
        <v>257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x14ac:dyDescent="0.25">
      <c r="A58" s="84" t="s">
        <v>284</v>
      </c>
      <c r="B58" s="97">
        <v>154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1:13" x14ac:dyDescent="0.25">
      <c r="A59" s="84" t="s">
        <v>258</v>
      </c>
      <c r="B59" s="97">
        <v>214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x14ac:dyDescent="0.25">
      <c r="A60" s="84" t="s">
        <v>179</v>
      </c>
      <c r="B60" s="97">
        <v>700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8.75" x14ac:dyDescent="0.3">
      <c r="A62" s="373" t="s">
        <v>285</v>
      </c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</row>
    <row r="63" spans="1:13" x14ac:dyDescent="0.25">
      <c r="A63" s="87" t="s">
        <v>246</v>
      </c>
      <c r="B63" s="87" t="s">
        <v>1</v>
      </c>
      <c r="C63" s="87" t="s">
        <v>2</v>
      </c>
      <c r="D63" s="87" t="s">
        <v>3</v>
      </c>
      <c r="E63" s="87" t="s">
        <v>4</v>
      </c>
      <c r="F63" s="87" t="s">
        <v>70</v>
      </c>
      <c r="G63" s="87" t="s">
        <v>5</v>
      </c>
      <c r="H63" s="87" t="s">
        <v>24</v>
      </c>
      <c r="I63" s="87" t="s">
        <v>7</v>
      </c>
      <c r="J63" s="87" t="s">
        <v>8</v>
      </c>
      <c r="K63" s="87" t="s">
        <v>9</v>
      </c>
      <c r="L63" s="87" t="s">
        <v>10</v>
      </c>
      <c r="M63" s="87" t="s">
        <v>11</v>
      </c>
    </row>
    <row r="64" spans="1:13" x14ac:dyDescent="0.25">
      <c r="A64" s="84" t="s">
        <v>286</v>
      </c>
      <c r="B64" s="97">
        <v>37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x14ac:dyDescent="0.25">
      <c r="A65" s="84" t="s">
        <v>287</v>
      </c>
      <c r="B65" s="97">
        <v>57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 x14ac:dyDescent="0.25">
      <c r="A66" s="84" t="s">
        <v>288</v>
      </c>
      <c r="B66" s="97">
        <v>481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x14ac:dyDescent="0.25">
      <c r="A67" s="84" t="s">
        <v>289</v>
      </c>
      <c r="B67" s="97">
        <v>75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x14ac:dyDescent="0.25">
      <c r="A68" s="84" t="s">
        <v>19</v>
      </c>
      <c r="B68" s="97">
        <v>48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x14ac:dyDescent="0.25">
      <c r="A69" s="84" t="s">
        <v>251</v>
      </c>
      <c r="B69" s="97">
        <v>2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x14ac:dyDescent="0.25">
      <c r="A70" s="84" t="s">
        <v>179</v>
      </c>
      <c r="B70" s="97">
        <v>700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8.75" x14ac:dyDescent="0.3">
      <c r="A72" s="373" t="s">
        <v>290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</row>
    <row r="73" spans="1:13" x14ac:dyDescent="0.25">
      <c r="A73" s="87" t="s">
        <v>246</v>
      </c>
      <c r="B73" s="87" t="s">
        <v>1</v>
      </c>
      <c r="C73" s="87" t="s">
        <v>2</v>
      </c>
      <c r="D73" s="87" t="s">
        <v>3</v>
      </c>
      <c r="E73" s="87" t="s">
        <v>4</v>
      </c>
      <c r="F73" s="87" t="s">
        <v>70</v>
      </c>
      <c r="G73" s="87" t="s">
        <v>5</v>
      </c>
      <c r="H73" s="87" t="s">
        <v>24</v>
      </c>
      <c r="I73" s="87" t="s">
        <v>7</v>
      </c>
      <c r="J73" s="87" t="s">
        <v>8</v>
      </c>
      <c r="K73" s="87" t="s">
        <v>9</v>
      </c>
      <c r="L73" s="87" t="s">
        <v>10</v>
      </c>
      <c r="M73" s="87" t="s">
        <v>11</v>
      </c>
    </row>
    <row r="74" spans="1:13" x14ac:dyDescent="0.25">
      <c r="A74" s="84" t="s">
        <v>287</v>
      </c>
      <c r="B74" s="97">
        <v>106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 x14ac:dyDescent="0.25">
      <c r="A75" s="84" t="s">
        <v>288</v>
      </c>
      <c r="B75" s="97">
        <v>66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 x14ac:dyDescent="0.25">
      <c r="A76" s="84" t="s">
        <v>289</v>
      </c>
      <c r="B76" s="97">
        <v>6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 x14ac:dyDescent="0.25">
      <c r="A77" s="84" t="s">
        <v>291</v>
      </c>
      <c r="B77" s="97">
        <v>4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1:13" x14ac:dyDescent="0.25">
      <c r="A78" s="84" t="s">
        <v>292</v>
      </c>
      <c r="B78" s="97">
        <v>5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1:13" x14ac:dyDescent="0.25">
      <c r="A79" s="84" t="s">
        <v>293</v>
      </c>
      <c r="B79" s="97">
        <v>14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1:13" x14ac:dyDescent="0.25">
      <c r="A80" s="84" t="s">
        <v>294</v>
      </c>
      <c r="B80" s="97">
        <v>8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3" x14ac:dyDescent="0.25">
      <c r="A81" s="84" t="s">
        <v>295</v>
      </c>
      <c r="B81" s="97">
        <v>20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1:13" x14ac:dyDescent="0.25">
      <c r="A82" s="84" t="s">
        <v>296</v>
      </c>
      <c r="B82" s="97">
        <v>0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 x14ac:dyDescent="0.25">
      <c r="A83" s="84" t="s">
        <v>297</v>
      </c>
      <c r="B83" s="97">
        <v>12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x14ac:dyDescent="0.25">
      <c r="A84" s="84" t="s">
        <v>284</v>
      </c>
      <c r="B84" s="97">
        <v>449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x14ac:dyDescent="0.25">
      <c r="A85" s="84" t="s">
        <v>251</v>
      </c>
      <c r="B85" s="97">
        <v>10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x14ac:dyDescent="0.25">
      <c r="A86" s="84" t="s">
        <v>179</v>
      </c>
      <c r="B86" s="97">
        <v>700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13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8.75" x14ac:dyDescent="0.3">
      <c r="A88" s="373" t="s">
        <v>381</v>
      </c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</row>
    <row r="89" spans="1:13" x14ac:dyDescent="0.25">
      <c r="A89" s="87" t="s">
        <v>246</v>
      </c>
      <c r="B89" s="87" t="s">
        <v>1</v>
      </c>
      <c r="C89" s="87" t="s">
        <v>2</v>
      </c>
      <c r="D89" s="87" t="s">
        <v>3</v>
      </c>
      <c r="E89" s="87" t="s">
        <v>4</v>
      </c>
      <c r="F89" s="87" t="s">
        <v>70</v>
      </c>
      <c r="G89" s="87" t="s">
        <v>5</v>
      </c>
      <c r="H89" s="87" t="s">
        <v>24</v>
      </c>
      <c r="I89" s="87" t="s">
        <v>7</v>
      </c>
      <c r="J89" s="87" t="s">
        <v>8</v>
      </c>
      <c r="K89" s="87" t="s">
        <v>9</v>
      </c>
      <c r="L89" s="87" t="s">
        <v>10</v>
      </c>
      <c r="M89" s="87" t="s">
        <v>11</v>
      </c>
    </row>
    <row r="90" spans="1:13" x14ac:dyDescent="0.25">
      <c r="A90" s="84" t="s">
        <v>298</v>
      </c>
      <c r="B90" s="97">
        <v>542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1:13" x14ac:dyDescent="0.25">
      <c r="A91" s="84" t="s">
        <v>299</v>
      </c>
      <c r="B91" s="97">
        <v>0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</row>
    <row r="92" spans="1:13" x14ac:dyDescent="0.25">
      <c r="A92" s="84" t="s">
        <v>300</v>
      </c>
      <c r="B92" s="97">
        <v>147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1:13" x14ac:dyDescent="0.25">
      <c r="A93" s="84" t="s">
        <v>301</v>
      </c>
      <c r="B93" s="97">
        <v>1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x14ac:dyDescent="0.25">
      <c r="A94" s="84" t="s">
        <v>302</v>
      </c>
      <c r="B94" s="97">
        <v>5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1:13" x14ac:dyDescent="0.25">
      <c r="A95" s="84" t="s">
        <v>303</v>
      </c>
      <c r="B95" s="97">
        <v>5</v>
      </c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x14ac:dyDescent="0.25">
      <c r="A96" s="84" t="s">
        <v>284</v>
      </c>
      <c r="B96" s="97">
        <v>0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x14ac:dyDescent="0.25">
      <c r="A97" s="84" t="s">
        <v>251</v>
      </c>
      <c r="B97" s="97">
        <v>0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x14ac:dyDescent="0.25">
      <c r="A98" s="84" t="s">
        <v>179</v>
      </c>
      <c r="B98" s="97">
        <v>700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</sheetData>
  <mergeCells count="10">
    <mergeCell ref="A53:M53"/>
    <mergeCell ref="A62:M62"/>
    <mergeCell ref="A72:M72"/>
    <mergeCell ref="A88:M88"/>
    <mergeCell ref="A1:M1"/>
    <mergeCell ref="A5:M5"/>
    <mergeCell ref="A12:M12"/>
    <mergeCell ref="A23:M23"/>
    <mergeCell ref="A32:M32"/>
    <mergeCell ref="A41:M41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="70" zoomScaleNormal="70" workbookViewId="0">
      <selection sqref="A1:M1"/>
    </sheetView>
  </sheetViews>
  <sheetFormatPr defaultRowHeight="15" x14ac:dyDescent="0.25"/>
  <cols>
    <col min="1" max="1" width="38.28515625" bestFit="1" customWidth="1"/>
  </cols>
  <sheetData>
    <row r="1" spans="1:13" ht="18.75" x14ac:dyDescent="0.3">
      <c r="A1" s="373" t="s">
        <v>304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x14ac:dyDescent="0.25">
      <c r="A2" s="87" t="s">
        <v>246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70</v>
      </c>
      <c r="G2" s="87" t="s">
        <v>5</v>
      </c>
      <c r="H2" s="87" t="s">
        <v>24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</row>
    <row r="3" spans="1:13" x14ac:dyDescent="0.25">
      <c r="A3" s="84" t="s">
        <v>247</v>
      </c>
      <c r="B3" s="97">
        <v>481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 x14ac:dyDescent="0.3">
      <c r="A5" s="373" t="s">
        <v>248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x14ac:dyDescent="0.25">
      <c r="A6" s="87" t="s">
        <v>246</v>
      </c>
      <c r="B6" s="87" t="s">
        <v>1</v>
      </c>
      <c r="C6" s="87" t="s">
        <v>2</v>
      </c>
      <c r="D6" s="87" t="s">
        <v>3</v>
      </c>
      <c r="E6" s="87" t="s">
        <v>4</v>
      </c>
      <c r="F6" s="87" t="s">
        <v>70</v>
      </c>
      <c r="G6" s="87" t="s">
        <v>5</v>
      </c>
      <c r="H6" s="87" t="s">
        <v>24</v>
      </c>
      <c r="I6" s="87" t="s">
        <v>7</v>
      </c>
      <c r="J6" s="87" t="s">
        <v>8</v>
      </c>
      <c r="K6" s="87" t="s">
        <v>9</v>
      </c>
      <c r="L6" s="87" t="s">
        <v>10</v>
      </c>
      <c r="M6" s="87" t="s">
        <v>11</v>
      </c>
    </row>
    <row r="7" spans="1:13" x14ac:dyDescent="0.25">
      <c r="A7" s="84" t="s">
        <v>249</v>
      </c>
      <c r="B7" s="97">
        <v>386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x14ac:dyDescent="0.25">
      <c r="A8" s="84" t="s">
        <v>250</v>
      </c>
      <c r="B8" s="97">
        <v>95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x14ac:dyDescent="0.25">
      <c r="A9" s="84" t="s">
        <v>251</v>
      </c>
      <c r="B9" s="97"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x14ac:dyDescent="0.25">
      <c r="A10" s="84" t="s">
        <v>179</v>
      </c>
      <c r="B10" s="97">
        <v>481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3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8.75" x14ac:dyDescent="0.3">
      <c r="A12" s="373" t="s">
        <v>252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</row>
    <row r="13" spans="1:13" x14ac:dyDescent="0.25">
      <c r="A13" s="87" t="s">
        <v>246</v>
      </c>
      <c r="B13" s="87" t="s">
        <v>1</v>
      </c>
      <c r="C13" s="87" t="s">
        <v>2</v>
      </c>
      <c r="D13" s="87" t="s">
        <v>3</v>
      </c>
      <c r="E13" s="87" t="s">
        <v>4</v>
      </c>
      <c r="F13" s="87" t="s">
        <v>70</v>
      </c>
      <c r="G13" s="87" t="s">
        <v>5</v>
      </c>
      <c r="H13" s="87" t="s">
        <v>24</v>
      </c>
      <c r="I13" s="87" t="s">
        <v>7</v>
      </c>
      <c r="J13" s="87" t="s">
        <v>8</v>
      </c>
      <c r="K13" s="87" t="s">
        <v>9</v>
      </c>
      <c r="L13" s="87" t="s">
        <v>10</v>
      </c>
      <c r="M13" s="87" t="s">
        <v>11</v>
      </c>
    </row>
    <row r="14" spans="1:13" x14ac:dyDescent="0.25">
      <c r="A14" s="84" t="s">
        <v>253</v>
      </c>
      <c r="B14" s="97">
        <v>145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x14ac:dyDescent="0.25">
      <c r="A15" s="84" t="s">
        <v>254</v>
      </c>
      <c r="B15" s="97">
        <v>14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x14ac:dyDescent="0.25">
      <c r="A16" s="84" t="s">
        <v>255</v>
      </c>
      <c r="B16" s="97">
        <v>304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x14ac:dyDescent="0.25">
      <c r="A17" s="84" t="s">
        <v>256</v>
      </c>
      <c r="B17" s="97">
        <v>12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x14ac:dyDescent="0.25">
      <c r="A18" s="84" t="s">
        <v>257</v>
      </c>
      <c r="B18" s="97">
        <v>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x14ac:dyDescent="0.25">
      <c r="A19" s="84" t="s">
        <v>258</v>
      </c>
      <c r="B19" s="97">
        <v>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x14ac:dyDescent="0.25">
      <c r="A20" s="84" t="s">
        <v>259</v>
      </c>
      <c r="B20" s="97">
        <v>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x14ac:dyDescent="0.25">
      <c r="A21" s="84" t="s">
        <v>179</v>
      </c>
      <c r="B21" s="97">
        <v>481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8.75" x14ac:dyDescent="0.3">
      <c r="A23" s="373" t="s">
        <v>260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</row>
    <row r="24" spans="1:13" x14ac:dyDescent="0.25">
      <c r="A24" s="87" t="s">
        <v>246</v>
      </c>
      <c r="B24" s="87" t="s">
        <v>1</v>
      </c>
      <c r="C24" s="87" t="s">
        <v>2</v>
      </c>
      <c r="D24" s="87" t="s">
        <v>3</v>
      </c>
      <c r="E24" s="87" t="s">
        <v>4</v>
      </c>
      <c r="F24" s="87" t="s">
        <v>70</v>
      </c>
      <c r="G24" s="87" t="s">
        <v>5</v>
      </c>
      <c r="H24" s="87" t="s">
        <v>24</v>
      </c>
      <c r="I24" s="87" t="s">
        <v>7</v>
      </c>
      <c r="J24" s="87" t="s">
        <v>8</v>
      </c>
      <c r="K24" s="87" t="s">
        <v>9</v>
      </c>
      <c r="L24" s="87" t="s">
        <v>10</v>
      </c>
      <c r="M24" s="87" t="s">
        <v>11</v>
      </c>
    </row>
    <row r="25" spans="1:13" x14ac:dyDescent="0.25">
      <c r="A25" s="84" t="s">
        <v>261</v>
      </c>
      <c r="B25" s="97">
        <v>118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x14ac:dyDescent="0.25">
      <c r="A26" s="84" t="s">
        <v>262</v>
      </c>
      <c r="B26" s="97">
        <v>168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x14ac:dyDescent="0.25">
      <c r="A27" s="84" t="s">
        <v>264</v>
      </c>
      <c r="B27" s="97">
        <v>148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x14ac:dyDescent="0.25">
      <c r="A28" s="84" t="s">
        <v>265</v>
      </c>
      <c r="B28" s="97">
        <v>99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x14ac:dyDescent="0.25">
      <c r="A29" s="84" t="s">
        <v>179</v>
      </c>
      <c r="B29" s="97">
        <v>533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8.75" x14ac:dyDescent="0.3">
      <c r="A31" s="373" t="s">
        <v>266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</row>
    <row r="32" spans="1:13" x14ac:dyDescent="0.25">
      <c r="A32" s="87" t="s">
        <v>246</v>
      </c>
      <c r="B32" s="87" t="s">
        <v>1</v>
      </c>
      <c r="C32" s="87" t="s">
        <v>2</v>
      </c>
      <c r="D32" s="87" t="s">
        <v>3</v>
      </c>
      <c r="E32" s="87" t="s">
        <v>4</v>
      </c>
      <c r="F32" s="87" t="s">
        <v>70</v>
      </c>
      <c r="G32" s="87" t="s">
        <v>5</v>
      </c>
      <c r="H32" s="87" t="s">
        <v>24</v>
      </c>
      <c r="I32" s="87" t="s">
        <v>7</v>
      </c>
      <c r="J32" s="87" t="s">
        <v>8</v>
      </c>
      <c r="K32" s="87" t="s">
        <v>9</v>
      </c>
      <c r="L32" s="87" t="s">
        <v>10</v>
      </c>
      <c r="M32" s="87" t="s">
        <v>11</v>
      </c>
    </row>
    <row r="33" spans="1:13" x14ac:dyDescent="0.25">
      <c r="A33" s="98" t="s">
        <v>267</v>
      </c>
      <c r="B33" s="97">
        <v>5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x14ac:dyDescent="0.25">
      <c r="A34" s="98" t="s">
        <v>268</v>
      </c>
      <c r="B34" s="97">
        <v>70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x14ac:dyDescent="0.25">
      <c r="A35" s="98" t="s">
        <v>269</v>
      </c>
      <c r="B35" s="97">
        <v>277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x14ac:dyDescent="0.25">
      <c r="A36" s="98" t="s">
        <v>270</v>
      </c>
      <c r="B36" s="97">
        <v>110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x14ac:dyDescent="0.25">
      <c r="A37" s="98" t="s">
        <v>271</v>
      </c>
      <c r="B37" s="97">
        <v>19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x14ac:dyDescent="0.25">
      <c r="A38" s="84" t="s">
        <v>179</v>
      </c>
      <c r="B38" s="97">
        <v>481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8.75" x14ac:dyDescent="0.3">
      <c r="A40" s="373" t="s">
        <v>272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</row>
    <row r="41" spans="1:13" x14ac:dyDescent="0.25">
      <c r="A41" s="87" t="s">
        <v>246</v>
      </c>
      <c r="B41" s="87" t="s">
        <v>1</v>
      </c>
      <c r="C41" s="87" t="s">
        <v>2</v>
      </c>
      <c r="D41" s="87" t="s">
        <v>3</v>
      </c>
      <c r="E41" s="87" t="s">
        <v>4</v>
      </c>
      <c r="F41" s="87" t="s">
        <v>70</v>
      </c>
      <c r="G41" s="87" t="s">
        <v>5</v>
      </c>
      <c r="H41" s="87" t="s">
        <v>24</v>
      </c>
      <c r="I41" s="87" t="s">
        <v>7</v>
      </c>
      <c r="J41" s="87" t="s">
        <v>8</v>
      </c>
      <c r="K41" s="87" t="s">
        <v>9</v>
      </c>
      <c r="L41" s="87" t="s">
        <v>10</v>
      </c>
      <c r="M41" s="87" t="s">
        <v>11</v>
      </c>
    </row>
    <row r="42" spans="1:13" x14ac:dyDescent="0.25">
      <c r="A42" s="84" t="s">
        <v>273</v>
      </c>
      <c r="B42" s="97">
        <v>62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x14ac:dyDescent="0.25">
      <c r="A43" s="84" t="s">
        <v>274</v>
      </c>
      <c r="B43" s="97">
        <v>88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x14ac:dyDescent="0.25">
      <c r="A44" s="84" t="s">
        <v>275</v>
      </c>
      <c r="B44" s="97">
        <v>62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13" x14ac:dyDescent="0.25">
      <c r="A45" s="84" t="s">
        <v>276</v>
      </c>
      <c r="B45" s="97">
        <v>56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x14ac:dyDescent="0.25">
      <c r="A46" s="84" t="s">
        <v>277</v>
      </c>
      <c r="B46" s="97">
        <v>34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x14ac:dyDescent="0.25">
      <c r="A47" s="84" t="s">
        <v>278</v>
      </c>
      <c r="B47" s="97">
        <v>59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x14ac:dyDescent="0.25">
      <c r="A48" s="84" t="s">
        <v>279</v>
      </c>
      <c r="B48" s="97">
        <v>118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x14ac:dyDescent="0.25">
      <c r="A49" s="84" t="s">
        <v>251</v>
      </c>
      <c r="B49" s="97">
        <v>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x14ac:dyDescent="0.25">
      <c r="A50" s="84" t="s">
        <v>179</v>
      </c>
      <c r="B50" s="97">
        <v>481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8.75" x14ac:dyDescent="0.3">
      <c r="A52" s="373" t="s">
        <v>280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</row>
    <row r="53" spans="1:13" x14ac:dyDescent="0.25">
      <c r="A53" s="87" t="s">
        <v>246</v>
      </c>
      <c r="B53" s="87" t="s">
        <v>1</v>
      </c>
      <c r="C53" s="87" t="s">
        <v>2</v>
      </c>
      <c r="D53" s="87" t="s">
        <v>3</v>
      </c>
      <c r="E53" s="87" t="s">
        <v>4</v>
      </c>
      <c r="F53" s="87" t="s">
        <v>70</v>
      </c>
      <c r="G53" s="87" t="s">
        <v>5</v>
      </c>
      <c r="H53" s="87" t="s">
        <v>24</v>
      </c>
      <c r="I53" s="87" t="s">
        <v>7</v>
      </c>
      <c r="J53" s="87" t="s">
        <v>8</v>
      </c>
      <c r="K53" s="87" t="s">
        <v>9</v>
      </c>
      <c r="L53" s="87" t="s">
        <v>10</v>
      </c>
      <c r="M53" s="87" t="s">
        <v>11</v>
      </c>
    </row>
    <row r="54" spans="1:13" x14ac:dyDescent="0.25">
      <c r="A54" s="84" t="s">
        <v>281</v>
      </c>
      <c r="B54" s="97">
        <v>8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 x14ac:dyDescent="0.25">
      <c r="A55" s="84" t="s">
        <v>282</v>
      </c>
      <c r="B55" s="97">
        <v>51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x14ac:dyDescent="0.25">
      <c r="A56" s="84" t="s">
        <v>283</v>
      </c>
      <c r="B56" s="97">
        <v>187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x14ac:dyDescent="0.25">
      <c r="A57" s="84" t="s">
        <v>284</v>
      </c>
      <c r="B57" s="97">
        <v>81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x14ac:dyDescent="0.25">
      <c r="A58" s="84" t="s">
        <v>258</v>
      </c>
      <c r="B58" s="97">
        <v>154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1:13" x14ac:dyDescent="0.25">
      <c r="A59" s="84" t="s">
        <v>179</v>
      </c>
      <c r="B59" s="97">
        <v>481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8.75" x14ac:dyDescent="0.3">
      <c r="A61" s="373" t="s">
        <v>290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</row>
    <row r="62" spans="1:13" x14ac:dyDescent="0.25">
      <c r="A62" s="87" t="s">
        <v>246</v>
      </c>
      <c r="B62" s="87" t="s">
        <v>1</v>
      </c>
      <c r="C62" s="87" t="s">
        <v>2</v>
      </c>
      <c r="D62" s="87" t="s">
        <v>3</v>
      </c>
      <c r="E62" s="87" t="s">
        <v>4</v>
      </c>
      <c r="F62" s="87" t="s">
        <v>70</v>
      </c>
      <c r="G62" s="87" t="s">
        <v>5</v>
      </c>
      <c r="H62" s="87" t="s">
        <v>24</v>
      </c>
      <c r="I62" s="87" t="s">
        <v>7</v>
      </c>
      <c r="J62" s="87" t="s">
        <v>8</v>
      </c>
      <c r="K62" s="87" t="s">
        <v>9</v>
      </c>
      <c r="L62" s="87" t="s">
        <v>10</v>
      </c>
      <c r="M62" s="87" t="s">
        <v>11</v>
      </c>
    </row>
    <row r="63" spans="1:13" x14ac:dyDescent="0.25">
      <c r="A63" s="84" t="s">
        <v>287</v>
      </c>
      <c r="B63" s="97">
        <v>73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x14ac:dyDescent="0.25">
      <c r="A64" s="84" t="s">
        <v>288</v>
      </c>
      <c r="B64" s="97">
        <v>36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x14ac:dyDescent="0.25">
      <c r="A65" s="84" t="s">
        <v>289</v>
      </c>
      <c r="B65" s="97">
        <v>4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 x14ac:dyDescent="0.25">
      <c r="A66" s="84" t="s">
        <v>291</v>
      </c>
      <c r="B66" s="97">
        <v>2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x14ac:dyDescent="0.25">
      <c r="A67" s="84" t="s">
        <v>292</v>
      </c>
      <c r="B67" s="97">
        <v>4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x14ac:dyDescent="0.25">
      <c r="A68" s="84" t="s">
        <v>293</v>
      </c>
      <c r="B68" s="97">
        <v>14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x14ac:dyDescent="0.25">
      <c r="A69" s="84" t="s">
        <v>294</v>
      </c>
      <c r="B69" s="97">
        <v>5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x14ac:dyDescent="0.25">
      <c r="A70" s="84" t="s">
        <v>295</v>
      </c>
      <c r="B70" s="97">
        <v>15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x14ac:dyDescent="0.25">
      <c r="A71" s="84" t="s">
        <v>296</v>
      </c>
      <c r="B71" s="97">
        <v>0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 x14ac:dyDescent="0.25">
      <c r="A72" s="84" t="s">
        <v>297</v>
      </c>
      <c r="B72" s="97">
        <v>10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1:13" x14ac:dyDescent="0.25">
      <c r="A73" s="84" t="s">
        <v>284</v>
      </c>
      <c r="B73" s="97">
        <v>316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x14ac:dyDescent="0.25">
      <c r="A74" s="84" t="s">
        <v>251</v>
      </c>
      <c r="B74" s="97">
        <v>2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 x14ac:dyDescent="0.25">
      <c r="A75" s="84" t="s">
        <v>179</v>
      </c>
      <c r="B75" s="97">
        <v>481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8.75" x14ac:dyDescent="0.3">
      <c r="A77" s="373" t="s">
        <v>381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</row>
    <row r="78" spans="1:13" x14ac:dyDescent="0.25">
      <c r="A78" s="87" t="s">
        <v>246</v>
      </c>
      <c r="B78" s="87" t="s">
        <v>1</v>
      </c>
      <c r="C78" s="87" t="s">
        <v>2</v>
      </c>
      <c r="D78" s="87" t="s">
        <v>3</v>
      </c>
      <c r="E78" s="87" t="s">
        <v>4</v>
      </c>
      <c r="F78" s="87" t="s">
        <v>70</v>
      </c>
      <c r="G78" s="87" t="s">
        <v>5</v>
      </c>
      <c r="H78" s="87" t="s">
        <v>24</v>
      </c>
      <c r="I78" s="87" t="s">
        <v>7</v>
      </c>
      <c r="J78" s="87" t="s">
        <v>8</v>
      </c>
      <c r="K78" s="87" t="s">
        <v>9</v>
      </c>
      <c r="L78" s="87" t="s">
        <v>10</v>
      </c>
      <c r="M78" s="87" t="s">
        <v>11</v>
      </c>
    </row>
    <row r="79" spans="1:13" x14ac:dyDescent="0.25">
      <c r="A79" s="84" t="s">
        <v>298</v>
      </c>
      <c r="B79" s="97">
        <v>361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1:13" x14ac:dyDescent="0.25">
      <c r="A80" s="84" t="s">
        <v>299</v>
      </c>
      <c r="B80" s="97">
        <v>0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3" x14ac:dyDescent="0.25">
      <c r="A81" s="84" t="s">
        <v>300</v>
      </c>
      <c r="B81" s="97">
        <v>115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1:13" x14ac:dyDescent="0.25">
      <c r="A82" s="84" t="s">
        <v>301</v>
      </c>
      <c r="B82" s="97">
        <v>0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 x14ac:dyDescent="0.25">
      <c r="A83" s="84" t="s">
        <v>302</v>
      </c>
      <c r="B83" s="97">
        <v>1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x14ac:dyDescent="0.25">
      <c r="A84" s="84" t="s">
        <v>303</v>
      </c>
      <c r="B84" s="97">
        <v>4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x14ac:dyDescent="0.25">
      <c r="A85" s="84" t="s">
        <v>284</v>
      </c>
      <c r="B85" s="97">
        <v>0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x14ac:dyDescent="0.25">
      <c r="A86" s="84" t="s">
        <v>251</v>
      </c>
      <c r="B86" s="97">
        <v>0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13" x14ac:dyDescent="0.25">
      <c r="A87" s="84" t="s">
        <v>179</v>
      </c>
      <c r="B87" s="97">
        <v>481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100" spans="1:13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</sheetData>
  <mergeCells count="9">
    <mergeCell ref="A52:M52"/>
    <mergeCell ref="A61:M61"/>
    <mergeCell ref="A77:M77"/>
    <mergeCell ref="A1:M1"/>
    <mergeCell ref="A5:M5"/>
    <mergeCell ref="A12:M12"/>
    <mergeCell ref="A23:M23"/>
    <mergeCell ref="A31:M31"/>
    <mergeCell ref="A40:M40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70" zoomScaleNormal="70" workbookViewId="0">
      <selection activeCell="J40" sqref="J40"/>
    </sheetView>
  </sheetViews>
  <sheetFormatPr defaultRowHeight="15" x14ac:dyDescent="0.25"/>
  <cols>
    <col min="1" max="1" width="19.42578125" customWidth="1"/>
  </cols>
  <sheetData>
    <row r="1" spans="1:13" x14ac:dyDescent="0.25">
      <c r="A1" s="369"/>
      <c r="B1" s="370" t="s">
        <v>151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84" t="s">
        <v>94</v>
      </c>
      <c r="B5" s="366" t="s">
        <v>152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84" t="s">
        <v>16</v>
      </c>
      <c r="B6" s="85" t="s">
        <v>1</v>
      </c>
      <c r="C6" s="85" t="s">
        <v>2</v>
      </c>
      <c r="D6" s="85" t="s">
        <v>3</v>
      </c>
      <c r="E6" s="85" t="s">
        <v>4</v>
      </c>
      <c r="F6" s="85" t="s">
        <v>0</v>
      </c>
      <c r="G6" s="85" t="s">
        <v>5</v>
      </c>
      <c r="H6" s="85" t="s">
        <v>6</v>
      </c>
      <c r="I6" s="85" t="s">
        <v>7</v>
      </c>
      <c r="J6" s="85" t="s">
        <v>8</v>
      </c>
      <c r="K6" s="85" t="s">
        <v>9</v>
      </c>
      <c r="L6" s="85" t="s">
        <v>10</v>
      </c>
      <c r="M6" s="85" t="s">
        <v>11</v>
      </c>
    </row>
    <row r="7" spans="1:13" x14ac:dyDescent="0.25">
      <c r="A7" s="84" t="s">
        <v>91</v>
      </c>
      <c r="B7" s="83">
        <v>661</v>
      </c>
      <c r="C7" s="83">
        <v>565</v>
      </c>
      <c r="D7" s="83">
        <v>654</v>
      </c>
      <c r="E7" s="83">
        <v>628</v>
      </c>
      <c r="F7" s="83">
        <v>647</v>
      </c>
      <c r="G7" s="83">
        <v>670</v>
      </c>
      <c r="H7" s="123">
        <v>1102</v>
      </c>
      <c r="I7" s="83">
        <v>821</v>
      </c>
      <c r="J7" s="83">
        <v>756</v>
      </c>
      <c r="K7" s="83"/>
      <c r="L7" s="83"/>
      <c r="M7" s="83"/>
    </row>
    <row r="8" spans="1:13" x14ac:dyDescent="0.25">
      <c r="A8" s="84" t="s">
        <v>390</v>
      </c>
      <c r="B8" s="18">
        <v>940</v>
      </c>
      <c r="C8" s="18">
        <v>940</v>
      </c>
      <c r="D8" s="18">
        <v>940</v>
      </c>
      <c r="E8" s="18">
        <v>940</v>
      </c>
      <c r="F8" s="18">
        <v>940</v>
      </c>
      <c r="G8" s="18">
        <v>940</v>
      </c>
      <c r="H8" s="18">
        <v>940</v>
      </c>
      <c r="I8" s="18">
        <v>940</v>
      </c>
      <c r="J8" s="18">
        <v>940</v>
      </c>
      <c r="K8" s="18">
        <v>940</v>
      </c>
      <c r="L8" s="18">
        <v>940</v>
      </c>
      <c r="M8" s="18">
        <v>940</v>
      </c>
    </row>
    <row r="10" spans="1:13" ht="18.75" x14ac:dyDescent="0.3">
      <c r="A10" s="100" t="s">
        <v>94</v>
      </c>
      <c r="B10" s="366" t="s">
        <v>305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100" t="s">
        <v>16</v>
      </c>
      <c r="B11" s="101" t="s">
        <v>1</v>
      </c>
      <c r="C11" s="101" t="s">
        <v>2</v>
      </c>
      <c r="D11" s="101" t="s">
        <v>3</v>
      </c>
      <c r="E11" s="101" t="s">
        <v>4</v>
      </c>
      <c r="F11" s="101" t="s">
        <v>0</v>
      </c>
      <c r="G11" s="101" t="s">
        <v>5</v>
      </c>
      <c r="H11" s="101" t="s">
        <v>6</v>
      </c>
      <c r="I11" s="101" t="s">
        <v>7</v>
      </c>
      <c r="J11" s="101" t="s">
        <v>8</v>
      </c>
      <c r="K11" s="101" t="s">
        <v>9</v>
      </c>
      <c r="L11" s="101" t="s">
        <v>10</v>
      </c>
      <c r="M11" s="101" t="s">
        <v>11</v>
      </c>
    </row>
    <row r="12" spans="1:13" x14ac:dyDescent="0.25">
      <c r="A12" s="100" t="s">
        <v>91</v>
      </c>
      <c r="B12" s="99">
        <v>230</v>
      </c>
      <c r="C12" s="99">
        <v>146</v>
      </c>
      <c r="D12" s="99">
        <v>190</v>
      </c>
      <c r="E12" s="99">
        <v>185</v>
      </c>
      <c r="F12" s="99">
        <v>183</v>
      </c>
      <c r="G12" s="99">
        <v>167</v>
      </c>
      <c r="H12" s="99">
        <v>303</v>
      </c>
      <c r="I12" s="99">
        <v>210</v>
      </c>
      <c r="J12" s="99">
        <v>155</v>
      </c>
      <c r="K12" s="99"/>
      <c r="L12" s="99"/>
      <c r="M12" s="99"/>
    </row>
    <row r="13" spans="1:13" x14ac:dyDescent="0.25">
      <c r="A13" s="100" t="s">
        <v>390</v>
      </c>
      <c r="B13" s="18">
        <v>140</v>
      </c>
      <c r="C13" s="18">
        <v>140</v>
      </c>
      <c r="D13" s="18">
        <v>140</v>
      </c>
      <c r="E13" s="18">
        <v>140</v>
      </c>
      <c r="F13" s="18">
        <v>140</v>
      </c>
      <c r="G13" s="18">
        <v>140</v>
      </c>
      <c r="H13" s="18">
        <v>140</v>
      </c>
      <c r="I13" s="18">
        <v>140</v>
      </c>
      <c r="J13" s="18">
        <v>140</v>
      </c>
      <c r="K13" s="18">
        <v>140</v>
      </c>
      <c r="L13" s="18">
        <v>140</v>
      </c>
      <c r="M13" s="18">
        <v>140</v>
      </c>
    </row>
    <row r="15" spans="1:13" ht="18.75" x14ac:dyDescent="0.3">
      <c r="A15" s="100" t="s">
        <v>94</v>
      </c>
      <c r="B15" s="366" t="s">
        <v>306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100" t="s">
        <v>16</v>
      </c>
      <c r="B16" s="101" t="s">
        <v>1</v>
      </c>
      <c r="C16" s="101" t="s">
        <v>2</v>
      </c>
      <c r="D16" s="101" t="s">
        <v>3</v>
      </c>
      <c r="E16" s="101" t="s">
        <v>4</v>
      </c>
      <c r="F16" s="101" t="s">
        <v>0</v>
      </c>
      <c r="G16" s="101" t="s">
        <v>5</v>
      </c>
      <c r="H16" s="101" t="s">
        <v>6</v>
      </c>
      <c r="I16" s="101" t="s">
        <v>7</v>
      </c>
      <c r="J16" s="101" t="s">
        <v>8</v>
      </c>
      <c r="K16" s="101" t="s">
        <v>9</v>
      </c>
      <c r="L16" s="101" t="s">
        <v>10</v>
      </c>
      <c r="M16" s="101" t="s">
        <v>11</v>
      </c>
    </row>
    <row r="17" spans="1:13" x14ac:dyDescent="0.25">
      <c r="A17" s="100" t="s">
        <v>91</v>
      </c>
      <c r="B17" s="99">
        <v>408</v>
      </c>
      <c r="C17" s="99">
        <v>381</v>
      </c>
      <c r="D17" s="99">
        <v>498</v>
      </c>
      <c r="E17" s="99">
        <v>515</v>
      </c>
      <c r="F17" s="99">
        <v>496</v>
      </c>
      <c r="G17" s="99">
        <v>511</v>
      </c>
      <c r="H17" s="99">
        <v>418</v>
      </c>
      <c r="I17" s="99">
        <v>382</v>
      </c>
      <c r="J17" s="99">
        <v>362</v>
      </c>
      <c r="K17" s="99"/>
      <c r="L17" s="99"/>
      <c r="M17" s="99"/>
    </row>
    <row r="18" spans="1:13" x14ac:dyDescent="0.25">
      <c r="A18" s="100" t="s">
        <v>390</v>
      </c>
      <c r="B18" s="18">
        <v>175</v>
      </c>
      <c r="C18" s="18">
        <v>175</v>
      </c>
      <c r="D18" s="18">
        <v>175</v>
      </c>
      <c r="E18" s="18">
        <v>175</v>
      </c>
      <c r="F18" s="18">
        <v>175</v>
      </c>
      <c r="G18" s="18">
        <v>175</v>
      </c>
      <c r="H18" s="18">
        <v>175</v>
      </c>
      <c r="I18" s="18">
        <v>175</v>
      </c>
      <c r="J18" s="18">
        <v>175</v>
      </c>
      <c r="K18" s="18">
        <v>175</v>
      </c>
      <c r="L18" s="18">
        <v>175</v>
      </c>
      <c r="M18" s="18">
        <v>175</v>
      </c>
    </row>
    <row r="20" spans="1:13" ht="18.75" x14ac:dyDescent="0.3">
      <c r="A20" s="100" t="s">
        <v>94</v>
      </c>
      <c r="B20" s="366" t="s">
        <v>307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100" t="s">
        <v>16</v>
      </c>
      <c r="B21" s="101" t="s">
        <v>1</v>
      </c>
      <c r="C21" s="101" t="s">
        <v>2</v>
      </c>
      <c r="D21" s="101" t="s">
        <v>3</v>
      </c>
      <c r="E21" s="101" t="s">
        <v>4</v>
      </c>
      <c r="F21" s="101" t="s">
        <v>0</v>
      </c>
      <c r="G21" s="101" t="s">
        <v>5</v>
      </c>
      <c r="H21" s="101" t="s">
        <v>6</v>
      </c>
      <c r="I21" s="101" t="s">
        <v>7</v>
      </c>
      <c r="J21" s="101" t="s">
        <v>8</v>
      </c>
      <c r="K21" s="101" t="s">
        <v>9</v>
      </c>
      <c r="L21" s="101" t="s">
        <v>10</v>
      </c>
      <c r="M21" s="101" t="s">
        <v>11</v>
      </c>
    </row>
    <row r="22" spans="1:13" x14ac:dyDescent="0.25">
      <c r="A22" s="100" t="s">
        <v>91</v>
      </c>
      <c r="B22" s="99">
        <v>93</v>
      </c>
      <c r="C22" s="99">
        <v>114</v>
      </c>
      <c r="D22" s="99">
        <v>109</v>
      </c>
      <c r="E22" s="99">
        <v>86</v>
      </c>
      <c r="F22" s="99">
        <v>140</v>
      </c>
      <c r="G22" s="99">
        <v>117</v>
      </c>
      <c r="H22" s="99">
        <v>133</v>
      </c>
      <c r="I22" s="99">
        <v>128</v>
      </c>
      <c r="J22" s="99">
        <v>159</v>
      </c>
      <c r="K22" s="99"/>
      <c r="L22" s="99"/>
      <c r="M22" s="99"/>
    </row>
    <row r="23" spans="1:13" x14ac:dyDescent="0.25">
      <c r="A23" s="100" t="s">
        <v>390</v>
      </c>
      <c r="B23" s="18">
        <v>187</v>
      </c>
      <c r="C23" s="18">
        <v>187</v>
      </c>
      <c r="D23" s="18">
        <v>187</v>
      </c>
      <c r="E23" s="18">
        <v>187</v>
      </c>
      <c r="F23" s="18">
        <v>187</v>
      </c>
      <c r="G23" s="18">
        <v>187</v>
      </c>
      <c r="H23" s="18">
        <v>187</v>
      </c>
      <c r="I23" s="18">
        <v>187</v>
      </c>
      <c r="J23" s="18">
        <v>187</v>
      </c>
      <c r="K23" s="18">
        <v>187</v>
      </c>
      <c r="L23" s="18">
        <v>187</v>
      </c>
      <c r="M23" s="18">
        <v>187</v>
      </c>
    </row>
    <row r="25" spans="1:13" ht="18.75" x14ac:dyDescent="0.3">
      <c r="A25" s="100" t="s">
        <v>94</v>
      </c>
      <c r="B25" s="366" t="s">
        <v>308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100" t="s">
        <v>16</v>
      </c>
      <c r="B26" s="101" t="s">
        <v>1</v>
      </c>
      <c r="C26" s="101" t="s">
        <v>2</v>
      </c>
      <c r="D26" s="101" t="s">
        <v>3</v>
      </c>
      <c r="E26" s="101" t="s">
        <v>4</v>
      </c>
      <c r="F26" s="101" t="s">
        <v>0</v>
      </c>
      <c r="G26" s="101" t="s">
        <v>5</v>
      </c>
      <c r="H26" s="101" t="s">
        <v>6</v>
      </c>
      <c r="I26" s="101" t="s">
        <v>7</v>
      </c>
      <c r="J26" s="101" t="s">
        <v>8</v>
      </c>
      <c r="K26" s="101" t="s">
        <v>9</v>
      </c>
      <c r="L26" s="101" t="s">
        <v>10</v>
      </c>
      <c r="M26" s="101" t="s">
        <v>11</v>
      </c>
    </row>
    <row r="27" spans="1:13" x14ac:dyDescent="0.25">
      <c r="A27" s="100" t="s">
        <v>91</v>
      </c>
      <c r="B27" s="123">
        <v>2176</v>
      </c>
      <c r="C27" s="123">
        <v>1974</v>
      </c>
      <c r="D27" s="123">
        <v>2246</v>
      </c>
      <c r="E27" s="123">
        <v>2922</v>
      </c>
      <c r="F27" s="123">
        <v>2269</v>
      </c>
      <c r="G27" s="123">
        <v>2118</v>
      </c>
      <c r="H27" s="123">
        <v>1610</v>
      </c>
      <c r="I27" s="123">
        <v>1894</v>
      </c>
      <c r="J27" s="123">
        <v>1964</v>
      </c>
      <c r="K27" s="123"/>
      <c r="L27" s="123"/>
      <c r="M27" s="123"/>
    </row>
    <row r="28" spans="1:13" x14ac:dyDescent="0.25">
      <c r="A28" s="100" t="s">
        <v>390</v>
      </c>
      <c r="B28" s="18">
        <v>1564</v>
      </c>
      <c r="C28" s="18">
        <v>1564</v>
      </c>
      <c r="D28" s="18">
        <v>1564</v>
      </c>
      <c r="E28" s="18">
        <v>1564</v>
      </c>
      <c r="F28" s="18">
        <v>1564</v>
      </c>
      <c r="G28" s="18">
        <v>1564</v>
      </c>
      <c r="H28" s="18">
        <v>1564</v>
      </c>
      <c r="I28" s="18">
        <v>1564</v>
      </c>
      <c r="J28" s="18">
        <v>1564</v>
      </c>
      <c r="K28" s="18">
        <v>1564</v>
      </c>
      <c r="L28" s="18">
        <v>1564</v>
      </c>
      <c r="M28" s="18">
        <v>1564</v>
      </c>
    </row>
    <row r="30" spans="1:13" ht="18.75" x14ac:dyDescent="0.3">
      <c r="A30" s="100" t="s">
        <v>94</v>
      </c>
      <c r="B30" s="366" t="s">
        <v>309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100" t="s">
        <v>16</v>
      </c>
      <c r="B31" s="101" t="s">
        <v>1</v>
      </c>
      <c r="C31" s="101" t="s">
        <v>2</v>
      </c>
      <c r="D31" s="101" t="s">
        <v>3</v>
      </c>
      <c r="E31" s="101" t="s">
        <v>4</v>
      </c>
      <c r="F31" s="101" t="s">
        <v>0</v>
      </c>
      <c r="G31" s="101" t="s">
        <v>5</v>
      </c>
      <c r="H31" s="101" t="s">
        <v>6</v>
      </c>
      <c r="I31" s="101" t="s">
        <v>7</v>
      </c>
      <c r="J31" s="101" t="s">
        <v>8</v>
      </c>
      <c r="K31" s="101" t="s">
        <v>9</v>
      </c>
      <c r="L31" s="101" t="s">
        <v>10</v>
      </c>
      <c r="M31" s="101" t="s">
        <v>11</v>
      </c>
    </row>
    <row r="32" spans="1:13" x14ac:dyDescent="0.25">
      <c r="A32" s="100" t="s">
        <v>91</v>
      </c>
      <c r="B32" s="99">
        <v>2</v>
      </c>
      <c r="C32" s="99">
        <v>1</v>
      </c>
      <c r="D32" s="99">
        <v>2</v>
      </c>
      <c r="E32" s="99">
        <v>2</v>
      </c>
      <c r="F32" s="99">
        <v>4</v>
      </c>
      <c r="G32" s="99">
        <v>3</v>
      </c>
      <c r="H32" s="99">
        <v>2</v>
      </c>
      <c r="I32" s="99">
        <v>5</v>
      </c>
      <c r="J32" s="99">
        <v>7</v>
      </c>
      <c r="K32" s="99"/>
      <c r="L32" s="99"/>
      <c r="M32" s="99"/>
    </row>
    <row r="33" spans="1:13" x14ac:dyDescent="0.25">
      <c r="A33" s="100" t="s">
        <v>90</v>
      </c>
      <c r="B33" s="18">
        <v>7</v>
      </c>
      <c r="C33" s="18">
        <v>7</v>
      </c>
      <c r="D33" s="18">
        <v>7</v>
      </c>
      <c r="E33" s="18">
        <v>7</v>
      </c>
      <c r="F33" s="18">
        <v>7</v>
      </c>
      <c r="G33" s="18">
        <v>7</v>
      </c>
      <c r="H33" s="18">
        <v>7</v>
      </c>
      <c r="I33" s="18">
        <v>7</v>
      </c>
      <c r="J33" s="18">
        <v>7</v>
      </c>
      <c r="K33" s="18">
        <v>7</v>
      </c>
      <c r="L33" s="18">
        <v>7</v>
      </c>
      <c r="M33" s="18">
        <v>7</v>
      </c>
    </row>
    <row r="35" spans="1:13" ht="18.75" x14ac:dyDescent="0.3">
      <c r="A35" s="100" t="s">
        <v>94</v>
      </c>
      <c r="B35" s="366" t="s">
        <v>310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100" t="s">
        <v>16</v>
      </c>
      <c r="B36" s="101" t="s">
        <v>1</v>
      </c>
      <c r="C36" s="101" t="s">
        <v>2</v>
      </c>
      <c r="D36" s="101" t="s">
        <v>3</v>
      </c>
      <c r="E36" s="101" t="s">
        <v>4</v>
      </c>
      <c r="F36" s="101" t="s">
        <v>0</v>
      </c>
      <c r="G36" s="101" t="s">
        <v>5</v>
      </c>
      <c r="H36" s="101" t="s">
        <v>6</v>
      </c>
      <c r="I36" s="101" t="s">
        <v>7</v>
      </c>
      <c r="J36" s="101" t="s">
        <v>8</v>
      </c>
      <c r="K36" s="101" t="s">
        <v>9</v>
      </c>
      <c r="L36" s="101" t="s">
        <v>10</v>
      </c>
      <c r="M36" s="101" t="s">
        <v>11</v>
      </c>
    </row>
    <row r="37" spans="1:13" x14ac:dyDescent="0.25">
      <c r="A37" s="100" t="s">
        <v>91</v>
      </c>
      <c r="B37" s="123">
        <v>2814</v>
      </c>
      <c r="C37" s="123">
        <v>2501</v>
      </c>
      <c r="D37" s="123">
        <v>2934</v>
      </c>
      <c r="E37" s="123">
        <v>3622</v>
      </c>
      <c r="F37" s="123">
        <v>2948</v>
      </c>
      <c r="G37" s="123">
        <v>2796</v>
      </c>
      <c r="H37" s="123">
        <v>2331</v>
      </c>
      <c r="I37" s="123">
        <v>2486</v>
      </c>
      <c r="J37" s="123">
        <v>2481</v>
      </c>
      <c r="K37" s="123"/>
      <c r="L37" s="123"/>
      <c r="M37" s="123"/>
    </row>
    <row r="38" spans="1:13" x14ac:dyDescent="0.25">
      <c r="A38" s="100" t="s">
        <v>390</v>
      </c>
      <c r="B38" s="18">
        <v>82</v>
      </c>
      <c r="C38" s="18">
        <v>82</v>
      </c>
      <c r="D38" s="18">
        <v>82</v>
      </c>
      <c r="E38" s="18">
        <v>82</v>
      </c>
      <c r="F38" s="18">
        <v>82</v>
      </c>
      <c r="G38" s="18">
        <v>82</v>
      </c>
      <c r="H38" s="18">
        <v>82</v>
      </c>
      <c r="I38" s="18">
        <v>82</v>
      </c>
      <c r="J38" s="18">
        <v>82</v>
      </c>
      <c r="K38" s="18">
        <v>82</v>
      </c>
      <c r="L38" s="18">
        <v>82</v>
      </c>
      <c r="M38" s="18">
        <v>82</v>
      </c>
    </row>
  </sheetData>
  <mergeCells count="9">
    <mergeCell ref="B20:M20"/>
    <mergeCell ref="B25:M25"/>
    <mergeCell ref="B30:M30"/>
    <mergeCell ref="B35:M35"/>
    <mergeCell ref="A1:A3"/>
    <mergeCell ref="B1:M3"/>
    <mergeCell ref="B5:M5"/>
    <mergeCell ref="B10:M10"/>
    <mergeCell ref="B15:M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>
      <selection sqref="A1:U9"/>
    </sheetView>
  </sheetViews>
  <sheetFormatPr defaultRowHeight="15" x14ac:dyDescent="0.25"/>
  <sheetData>
    <row r="1" spans="1:21" x14ac:dyDescent="0.25">
      <c r="A1" s="36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4"/>
    </row>
    <row r="2" spans="1:21" x14ac:dyDescent="0.25">
      <c r="A2" s="36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6"/>
    </row>
    <row r="3" spans="1:21" x14ac:dyDescent="0.25">
      <c r="A3" s="36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6"/>
    </row>
    <row r="4" spans="1:21" x14ac:dyDescent="0.25">
      <c r="A4" s="36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6"/>
    </row>
    <row r="5" spans="1:21" x14ac:dyDescent="0.25">
      <c r="A5" s="36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6"/>
    </row>
    <row r="6" spans="1:21" x14ac:dyDescent="0.25">
      <c r="A6" s="364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1:21" x14ac:dyDescent="0.25">
      <c r="A7" s="36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6"/>
    </row>
    <row r="8" spans="1:21" x14ac:dyDescent="0.25">
      <c r="A8" s="36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6"/>
    </row>
    <row r="9" spans="1:21" ht="15.75" thickBot="1" x14ac:dyDescent="0.3">
      <c r="A9" s="365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8"/>
    </row>
    <row r="10" spans="1:21" ht="18.75" x14ac:dyDescent="0.25">
      <c r="A10" s="50"/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M10" s="360"/>
      <c r="N10" s="360"/>
      <c r="O10" s="360"/>
      <c r="P10" s="360"/>
      <c r="Q10" s="360"/>
      <c r="R10" s="360"/>
      <c r="S10" s="52"/>
      <c r="T10" s="52"/>
      <c r="U10" s="53"/>
    </row>
    <row r="11" spans="1:21" ht="18.75" x14ac:dyDescent="0.25">
      <c r="A11" s="50"/>
      <c r="B11" s="51"/>
      <c r="C11" s="51"/>
      <c r="D11" s="51"/>
      <c r="E11" s="51"/>
      <c r="F11" s="51"/>
      <c r="G11" s="52"/>
      <c r="H11" s="52"/>
      <c r="I11" s="52"/>
      <c r="J11" s="52"/>
      <c r="K11" s="52"/>
      <c r="L11" s="52"/>
      <c r="M11" s="360"/>
      <c r="N11" s="360"/>
      <c r="O11" s="360"/>
      <c r="P11" s="360"/>
      <c r="Q11" s="360"/>
      <c r="R11" s="360"/>
      <c r="S11" s="52"/>
      <c r="T11" s="52"/>
      <c r="U11" s="53"/>
    </row>
    <row r="12" spans="1:21" ht="18.75" x14ac:dyDescent="0.25">
      <c r="A12" s="50"/>
      <c r="B12" s="51"/>
      <c r="C12" s="51"/>
      <c r="D12" s="51"/>
      <c r="E12" s="51"/>
      <c r="F12" s="51"/>
      <c r="G12" s="52"/>
      <c r="H12" s="52"/>
      <c r="I12" s="52"/>
      <c r="J12" s="52"/>
      <c r="K12" s="52"/>
      <c r="L12" s="52"/>
      <c r="M12" s="360"/>
      <c r="N12" s="360"/>
      <c r="O12" s="360"/>
      <c r="P12" s="360"/>
      <c r="Q12" s="360"/>
      <c r="R12" s="360"/>
      <c r="S12" s="52"/>
      <c r="T12" s="52"/>
      <c r="U12" s="53"/>
    </row>
    <row r="13" spans="1:21" x14ac:dyDescent="0.25">
      <c r="A13" s="54"/>
      <c r="B13" s="55"/>
      <c r="C13" s="55"/>
      <c r="D13" s="55"/>
      <c r="E13" s="52"/>
      <c r="F13" s="52"/>
      <c r="G13" s="52"/>
      <c r="H13" s="52"/>
      <c r="I13" s="52"/>
      <c r="J13" s="52"/>
      <c r="K13" s="52"/>
      <c r="L13" s="52"/>
      <c r="M13" s="361"/>
      <c r="N13" s="361"/>
      <c r="O13" s="361"/>
      <c r="P13" s="361"/>
      <c r="Q13" s="52"/>
      <c r="R13" s="52"/>
      <c r="S13" s="52"/>
      <c r="T13" s="52"/>
      <c r="U13" s="53"/>
    </row>
    <row r="14" spans="1:21" x14ac:dyDescent="0.25">
      <c r="A14" s="54"/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361"/>
      <c r="N14" s="361"/>
      <c r="O14" s="361"/>
      <c r="P14" s="361"/>
      <c r="Q14" s="52"/>
      <c r="R14" s="52"/>
      <c r="S14" s="52"/>
      <c r="T14" s="52"/>
      <c r="U14" s="53"/>
    </row>
    <row r="15" spans="1:21" x14ac:dyDescent="0.25">
      <c r="A15" s="56"/>
      <c r="B15" s="57"/>
      <c r="C15" s="57"/>
      <c r="D15" s="57"/>
      <c r="E15" s="52"/>
      <c r="F15" s="52"/>
      <c r="G15" s="52"/>
      <c r="H15" s="52"/>
      <c r="I15" s="52"/>
      <c r="J15" s="52"/>
      <c r="K15" s="52"/>
      <c r="L15" s="52"/>
      <c r="M15" s="362"/>
      <c r="N15" s="362"/>
      <c r="O15" s="362"/>
      <c r="P15" s="362"/>
      <c r="Q15" s="52"/>
      <c r="R15" s="52"/>
      <c r="S15" s="52"/>
      <c r="T15" s="52"/>
      <c r="U15" s="53"/>
    </row>
    <row r="16" spans="1:21" x14ac:dyDescent="0.25">
      <c r="A16" s="56"/>
      <c r="B16" s="57"/>
      <c r="C16" s="57"/>
      <c r="D16" s="57"/>
      <c r="E16" s="52"/>
      <c r="F16" s="52"/>
      <c r="G16" s="52"/>
      <c r="H16" s="52"/>
      <c r="I16" s="52"/>
      <c r="J16" s="52"/>
      <c r="K16" s="52"/>
      <c r="L16" s="52"/>
      <c r="M16" s="362"/>
      <c r="N16" s="362"/>
      <c r="O16" s="362"/>
      <c r="P16" s="362"/>
      <c r="Q16" s="52"/>
      <c r="R16" s="52"/>
      <c r="S16" s="52"/>
      <c r="T16" s="52"/>
      <c r="U16" s="53"/>
    </row>
    <row r="17" spans="1:21" x14ac:dyDescent="0.25">
      <c r="A17" s="56"/>
      <c r="B17" s="57"/>
      <c r="C17" s="57"/>
      <c r="D17" s="57"/>
      <c r="E17" s="52"/>
      <c r="F17" s="52"/>
      <c r="G17" s="52"/>
      <c r="H17" s="52"/>
      <c r="I17" s="52"/>
      <c r="J17" s="52"/>
      <c r="K17" s="52"/>
      <c r="L17" s="52"/>
      <c r="M17" s="362"/>
      <c r="N17" s="362"/>
      <c r="O17" s="362"/>
      <c r="P17" s="362"/>
      <c r="Q17" s="52"/>
      <c r="R17" s="52"/>
      <c r="S17" s="52"/>
      <c r="T17" s="52"/>
      <c r="U17" s="53"/>
    </row>
    <row r="18" spans="1:21" x14ac:dyDescent="0.25">
      <c r="A18" s="56"/>
      <c r="B18" s="57"/>
      <c r="C18" s="57"/>
      <c r="D18" s="57"/>
      <c r="E18" s="52"/>
      <c r="F18" s="52"/>
      <c r="G18" s="52"/>
      <c r="H18" s="52"/>
      <c r="I18" s="52"/>
      <c r="J18" s="52"/>
      <c r="K18" s="52"/>
      <c r="L18" s="52"/>
      <c r="M18" s="362"/>
      <c r="N18" s="362"/>
      <c r="O18" s="362"/>
      <c r="P18" s="362"/>
      <c r="Q18" s="52"/>
      <c r="R18" s="52"/>
      <c r="S18" s="52"/>
      <c r="T18" s="52"/>
      <c r="U18" s="53"/>
    </row>
    <row r="19" spans="1:21" x14ac:dyDescent="0.25">
      <c r="A19" s="56"/>
      <c r="B19" s="57"/>
      <c r="C19" s="57"/>
      <c r="D19" s="57"/>
      <c r="E19" s="52"/>
      <c r="F19" s="52"/>
      <c r="G19" s="52"/>
      <c r="H19" s="52"/>
      <c r="I19" s="52"/>
      <c r="J19" s="52"/>
      <c r="K19" s="52"/>
      <c r="L19" s="52"/>
      <c r="M19" s="352"/>
      <c r="N19" s="352"/>
      <c r="O19" s="352"/>
      <c r="P19" s="352"/>
      <c r="Q19" s="52"/>
      <c r="R19" s="52"/>
      <c r="S19" s="52"/>
      <c r="T19" s="52"/>
      <c r="U19" s="53"/>
    </row>
    <row r="20" spans="1:21" x14ac:dyDescent="0.25">
      <c r="A20" s="56"/>
      <c r="B20" s="57"/>
      <c r="C20" s="57"/>
      <c r="D20" s="57"/>
      <c r="E20" s="52"/>
      <c r="F20" s="52"/>
      <c r="G20" s="52"/>
      <c r="H20" s="52"/>
      <c r="I20" s="52"/>
      <c r="J20" s="52"/>
      <c r="K20" s="52"/>
      <c r="L20" s="52"/>
      <c r="M20" s="352"/>
      <c r="N20" s="352"/>
      <c r="O20" s="352"/>
      <c r="P20" s="352"/>
      <c r="Q20" s="52"/>
      <c r="R20" s="52"/>
      <c r="S20" s="52"/>
      <c r="T20" s="52"/>
      <c r="U20" s="53"/>
    </row>
    <row r="21" spans="1:21" x14ac:dyDescent="0.25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x14ac:dyDescent="0.25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x14ac:dyDescent="0.25">
      <c r="A23" s="5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</row>
    <row r="24" spans="1:21" x14ac:dyDescent="0.25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1:21" x14ac:dyDescent="0.25">
      <c r="A25" s="5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6" spans="1:21" x14ac:dyDescent="0.25">
      <c r="A26" s="5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</row>
    <row r="27" spans="1:21" x14ac:dyDescent="0.25">
      <c r="A27" s="58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62"/>
      <c r="T27" s="52"/>
      <c r="U27" s="53"/>
    </row>
    <row r="28" spans="1:21" x14ac:dyDescent="0.25">
      <c r="A28" s="5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1:21" x14ac:dyDescent="0.25">
      <c r="A29" s="5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</row>
    <row r="30" spans="1:21" ht="15.75" thickBot="1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</row>
  </sheetData>
  <sheetProtection sheet="1" objects="1" scenarios="1"/>
  <mergeCells count="6">
    <mergeCell ref="M19:P20"/>
    <mergeCell ref="A1:U9"/>
    <mergeCell ref="M10:R12"/>
    <mergeCell ref="M13:P14"/>
    <mergeCell ref="M15:P16"/>
    <mergeCell ref="M17:P18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70" zoomScaleNormal="70" workbookViewId="0">
      <selection activeCell="K37" sqref="K37"/>
    </sheetView>
  </sheetViews>
  <sheetFormatPr defaultRowHeight="15" x14ac:dyDescent="0.25"/>
  <cols>
    <col min="1" max="1" width="19.28515625" customWidth="1"/>
  </cols>
  <sheetData>
    <row r="1" spans="1:13" x14ac:dyDescent="0.25">
      <c r="A1" s="369"/>
      <c r="B1" s="370" t="s">
        <v>143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74" t="s">
        <v>94</v>
      </c>
      <c r="B5" s="366" t="s">
        <v>145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74" t="s">
        <v>16</v>
      </c>
      <c r="B6" s="75" t="s">
        <v>1</v>
      </c>
      <c r="C6" s="75" t="s">
        <v>2</v>
      </c>
      <c r="D6" s="75" t="s">
        <v>3</v>
      </c>
      <c r="E6" s="75" t="s">
        <v>4</v>
      </c>
      <c r="F6" s="75" t="s">
        <v>0</v>
      </c>
      <c r="G6" s="75" t="s">
        <v>5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10</v>
      </c>
      <c r="M6" s="75" t="s">
        <v>11</v>
      </c>
    </row>
    <row r="7" spans="1:13" x14ac:dyDescent="0.25">
      <c r="A7" s="74" t="s">
        <v>91</v>
      </c>
      <c r="B7" s="73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/>
      <c r="M7" s="73"/>
    </row>
    <row r="8" spans="1:13" x14ac:dyDescent="0.25">
      <c r="A8" s="74" t="s">
        <v>390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</row>
    <row r="10" spans="1:13" ht="18.75" x14ac:dyDescent="0.3">
      <c r="A10" s="82" t="s">
        <v>94</v>
      </c>
      <c r="B10" s="366" t="s">
        <v>146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82" t="s">
        <v>16</v>
      </c>
      <c r="B11" s="80" t="s">
        <v>1</v>
      </c>
      <c r="C11" s="80" t="s">
        <v>2</v>
      </c>
      <c r="D11" s="80" t="s">
        <v>3</v>
      </c>
      <c r="E11" s="80" t="s">
        <v>4</v>
      </c>
      <c r="F11" s="80" t="s">
        <v>0</v>
      </c>
      <c r="G11" s="80" t="s">
        <v>5</v>
      </c>
      <c r="H11" s="80" t="s">
        <v>6</v>
      </c>
      <c r="I11" s="80" t="s">
        <v>7</v>
      </c>
      <c r="J11" s="80" t="s">
        <v>8</v>
      </c>
      <c r="K11" s="80" t="s">
        <v>9</v>
      </c>
      <c r="L11" s="80" t="s">
        <v>10</v>
      </c>
      <c r="M11" s="80" t="s">
        <v>11</v>
      </c>
    </row>
    <row r="12" spans="1:13" x14ac:dyDescent="0.25">
      <c r="A12" s="82" t="s">
        <v>91</v>
      </c>
      <c r="B12" s="81">
        <v>2</v>
      </c>
      <c r="C12" s="81">
        <v>6</v>
      </c>
      <c r="D12" s="81">
        <v>2</v>
      </c>
      <c r="E12" s="81">
        <v>11</v>
      </c>
      <c r="F12" s="81">
        <v>5</v>
      </c>
      <c r="G12" s="81">
        <v>0</v>
      </c>
      <c r="H12" s="81">
        <v>8</v>
      </c>
      <c r="I12" s="81">
        <v>0</v>
      </c>
      <c r="J12" s="81">
        <v>0</v>
      </c>
      <c r="K12" s="81">
        <v>0</v>
      </c>
      <c r="L12" s="81"/>
      <c r="M12" s="81"/>
    </row>
    <row r="13" spans="1:13" x14ac:dyDescent="0.25">
      <c r="A13" s="82" t="s">
        <v>390</v>
      </c>
      <c r="B13" s="18">
        <v>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</row>
    <row r="15" spans="1:13" ht="18.75" x14ac:dyDescent="0.3">
      <c r="A15" s="82" t="s">
        <v>94</v>
      </c>
      <c r="B15" s="366" t="s">
        <v>147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82" t="s">
        <v>16</v>
      </c>
      <c r="B16" s="80" t="s">
        <v>1</v>
      </c>
      <c r="C16" s="80" t="s">
        <v>2</v>
      </c>
      <c r="D16" s="80" t="s">
        <v>3</v>
      </c>
      <c r="E16" s="80" t="s">
        <v>4</v>
      </c>
      <c r="F16" s="80" t="s">
        <v>0</v>
      </c>
      <c r="G16" s="80" t="s">
        <v>5</v>
      </c>
      <c r="H16" s="80" t="s">
        <v>6</v>
      </c>
      <c r="I16" s="80" t="s">
        <v>7</v>
      </c>
      <c r="J16" s="80" t="s">
        <v>8</v>
      </c>
      <c r="K16" s="80" t="s">
        <v>9</v>
      </c>
      <c r="L16" s="80" t="s">
        <v>10</v>
      </c>
      <c r="M16" s="80" t="s">
        <v>11</v>
      </c>
    </row>
    <row r="17" spans="1:13" x14ac:dyDescent="0.25">
      <c r="A17" s="82" t="s">
        <v>91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/>
      <c r="M17" s="81"/>
    </row>
    <row r="18" spans="1:13" x14ac:dyDescent="0.25">
      <c r="A18" s="82" t="s">
        <v>390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20" spans="1:13" ht="18.75" x14ac:dyDescent="0.3">
      <c r="A20" s="82" t="s">
        <v>94</v>
      </c>
      <c r="B20" s="366" t="s">
        <v>148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82" t="s">
        <v>16</v>
      </c>
      <c r="B21" s="80" t="s">
        <v>1</v>
      </c>
      <c r="C21" s="80" t="s">
        <v>2</v>
      </c>
      <c r="D21" s="80" t="s">
        <v>3</v>
      </c>
      <c r="E21" s="80" t="s">
        <v>4</v>
      </c>
      <c r="F21" s="80" t="s">
        <v>0</v>
      </c>
      <c r="G21" s="80" t="s">
        <v>5</v>
      </c>
      <c r="H21" s="80" t="s">
        <v>6</v>
      </c>
      <c r="I21" s="80" t="s">
        <v>7</v>
      </c>
      <c r="J21" s="80" t="s">
        <v>8</v>
      </c>
      <c r="K21" s="80" t="s">
        <v>9</v>
      </c>
      <c r="L21" s="80" t="s">
        <v>10</v>
      </c>
      <c r="M21" s="80" t="s">
        <v>11</v>
      </c>
    </row>
    <row r="22" spans="1:13" x14ac:dyDescent="0.25">
      <c r="A22" s="82" t="s">
        <v>91</v>
      </c>
      <c r="B22" s="81">
        <v>14</v>
      </c>
      <c r="C22" s="81">
        <v>26</v>
      </c>
      <c r="D22" s="81">
        <v>22</v>
      </c>
      <c r="E22" s="81">
        <v>25</v>
      </c>
      <c r="F22" s="81">
        <v>31</v>
      </c>
      <c r="G22" s="81">
        <v>40</v>
      </c>
      <c r="H22" s="81">
        <v>73</v>
      </c>
      <c r="I22" s="81">
        <v>76</v>
      </c>
      <c r="J22" s="81">
        <v>43</v>
      </c>
      <c r="K22" s="81">
        <v>25</v>
      </c>
      <c r="L22" s="81"/>
      <c r="M22" s="81"/>
    </row>
    <row r="23" spans="1:13" x14ac:dyDescent="0.25">
      <c r="A23" s="82" t="s">
        <v>390</v>
      </c>
      <c r="B23" s="18">
        <v>2</v>
      </c>
      <c r="C23" s="18">
        <v>2</v>
      </c>
      <c r="D23" s="18">
        <v>2</v>
      </c>
      <c r="E23" s="18">
        <v>2</v>
      </c>
      <c r="F23" s="18">
        <v>2</v>
      </c>
      <c r="G23" s="18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</row>
    <row r="25" spans="1:13" ht="18.75" x14ac:dyDescent="0.3">
      <c r="A25" s="82" t="s">
        <v>94</v>
      </c>
      <c r="B25" s="366" t="s">
        <v>149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82" t="s">
        <v>16</v>
      </c>
      <c r="B26" s="80" t="s">
        <v>1</v>
      </c>
      <c r="C26" s="80" t="s">
        <v>2</v>
      </c>
      <c r="D26" s="80" t="s">
        <v>3</v>
      </c>
      <c r="E26" s="80" t="s">
        <v>4</v>
      </c>
      <c r="F26" s="80" t="s">
        <v>0</v>
      </c>
      <c r="G26" s="80" t="s">
        <v>5</v>
      </c>
      <c r="H26" s="80" t="s">
        <v>6</v>
      </c>
      <c r="I26" s="80" t="s">
        <v>7</v>
      </c>
      <c r="J26" s="80" t="s">
        <v>8</v>
      </c>
      <c r="K26" s="80" t="s">
        <v>9</v>
      </c>
      <c r="L26" s="80" t="s">
        <v>10</v>
      </c>
      <c r="M26" s="80" t="s">
        <v>11</v>
      </c>
    </row>
    <row r="27" spans="1:13" x14ac:dyDescent="0.25">
      <c r="A27" s="82" t="s">
        <v>91</v>
      </c>
      <c r="B27" s="81">
        <v>5</v>
      </c>
      <c r="C27" s="81">
        <v>9</v>
      </c>
      <c r="D27" s="81">
        <v>4</v>
      </c>
      <c r="E27" s="81">
        <v>5</v>
      </c>
      <c r="F27" s="81">
        <v>5</v>
      </c>
      <c r="G27" s="81">
        <v>1</v>
      </c>
      <c r="H27" s="81">
        <v>1</v>
      </c>
      <c r="I27" s="81">
        <v>8</v>
      </c>
      <c r="J27" s="81">
        <v>17</v>
      </c>
      <c r="K27" s="81">
        <v>33</v>
      </c>
      <c r="L27" s="81"/>
      <c r="M27" s="81"/>
    </row>
    <row r="28" spans="1:13" x14ac:dyDescent="0.25">
      <c r="A28" s="82" t="s">
        <v>390</v>
      </c>
      <c r="B28" s="18">
        <v>28</v>
      </c>
      <c r="C28" s="18">
        <v>28</v>
      </c>
      <c r="D28" s="18">
        <v>28</v>
      </c>
      <c r="E28" s="18">
        <v>28</v>
      </c>
      <c r="F28" s="18">
        <v>28</v>
      </c>
      <c r="G28" s="18">
        <v>28</v>
      </c>
      <c r="H28" s="18">
        <v>28</v>
      </c>
      <c r="I28" s="18">
        <v>28</v>
      </c>
      <c r="J28" s="18">
        <v>28</v>
      </c>
      <c r="K28" s="18">
        <v>28</v>
      </c>
      <c r="L28" s="18">
        <v>28</v>
      </c>
      <c r="M28" s="18">
        <v>28</v>
      </c>
    </row>
    <row r="30" spans="1:13" ht="18.75" x14ac:dyDescent="0.3">
      <c r="A30" s="82" t="s">
        <v>94</v>
      </c>
      <c r="B30" s="366" t="s">
        <v>150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82" t="s">
        <v>16</v>
      </c>
      <c r="B31" s="80" t="s">
        <v>1</v>
      </c>
      <c r="C31" s="80" t="s">
        <v>2</v>
      </c>
      <c r="D31" s="80" t="s">
        <v>3</v>
      </c>
      <c r="E31" s="80" t="s">
        <v>4</v>
      </c>
      <c r="F31" s="80" t="s">
        <v>0</v>
      </c>
      <c r="G31" s="80" t="s">
        <v>5</v>
      </c>
      <c r="H31" s="80" t="s">
        <v>6</v>
      </c>
      <c r="I31" s="80" t="s">
        <v>7</v>
      </c>
      <c r="J31" s="80" t="s">
        <v>8</v>
      </c>
      <c r="K31" s="80" t="s">
        <v>9</v>
      </c>
      <c r="L31" s="80" t="s">
        <v>10</v>
      </c>
      <c r="M31" s="80" t="s">
        <v>11</v>
      </c>
    </row>
    <row r="32" spans="1:13" x14ac:dyDescent="0.25">
      <c r="A32" s="82" t="s">
        <v>91</v>
      </c>
      <c r="B32" s="81">
        <v>32</v>
      </c>
      <c r="C32" s="81">
        <v>34</v>
      </c>
      <c r="D32" s="81">
        <v>24</v>
      </c>
      <c r="E32" s="81">
        <v>38</v>
      </c>
      <c r="F32" s="81">
        <v>23</v>
      </c>
      <c r="G32" s="81">
        <v>12</v>
      </c>
      <c r="H32" s="81">
        <v>10</v>
      </c>
      <c r="I32" s="81">
        <v>12</v>
      </c>
      <c r="J32" s="81">
        <v>16</v>
      </c>
      <c r="K32" s="81">
        <v>14</v>
      </c>
      <c r="L32" s="81"/>
      <c r="M32" s="81"/>
    </row>
    <row r="33" spans="1:13" x14ac:dyDescent="0.25">
      <c r="A33" s="82" t="s">
        <v>390</v>
      </c>
      <c r="B33" s="18">
        <v>11</v>
      </c>
      <c r="C33" s="18">
        <v>11</v>
      </c>
      <c r="D33" s="18">
        <v>11</v>
      </c>
      <c r="E33" s="18">
        <v>11</v>
      </c>
      <c r="F33" s="18">
        <v>11</v>
      </c>
      <c r="G33" s="18">
        <v>11</v>
      </c>
      <c r="H33" s="18">
        <v>11</v>
      </c>
      <c r="I33" s="18">
        <v>11</v>
      </c>
      <c r="J33" s="18">
        <v>11</v>
      </c>
      <c r="K33" s="18">
        <v>11</v>
      </c>
      <c r="L33" s="18">
        <v>11</v>
      </c>
      <c r="M33" s="18">
        <v>11</v>
      </c>
    </row>
    <row r="35" spans="1:13" ht="18.75" x14ac:dyDescent="0.3">
      <c r="A35" s="190" t="s">
        <v>94</v>
      </c>
      <c r="B35" s="366" t="s">
        <v>396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190" t="s">
        <v>16</v>
      </c>
      <c r="B36" s="191" t="s">
        <v>1</v>
      </c>
      <c r="C36" s="191" t="s">
        <v>2</v>
      </c>
      <c r="D36" s="191" t="s">
        <v>3</v>
      </c>
      <c r="E36" s="191" t="s">
        <v>4</v>
      </c>
      <c r="F36" s="191" t="s">
        <v>0</v>
      </c>
      <c r="G36" s="191" t="s">
        <v>5</v>
      </c>
      <c r="H36" s="191" t="s">
        <v>6</v>
      </c>
      <c r="I36" s="191" t="s">
        <v>7</v>
      </c>
      <c r="J36" s="191" t="s">
        <v>8</v>
      </c>
      <c r="K36" s="191" t="s">
        <v>9</v>
      </c>
      <c r="L36" s="191" t="s">
        <v>10</v>
      </c>
      <c r="M36" s="191" t="s">
        <v>11</v>
      </c>
    </row>
    <row r="37" spans="1:13" x14ac:dyDescent="0.25">
      <c r="A37" s="190" t="s">
        <v>91</v>
      </c>
      <c r="B37" s="189">
        <v>3</v>
      </c>
      <c r="C37" s="189">
        <v>22</v>
      </c>
      <c r="D37" s="189">
        <v>18</v>
      </c>
      <c r="E37" s="189">
        <v>8</v>
      </c>
      <c r="F37" s="189">
        <v>18</v>
      </c>
      <c r="G37" s="189">
        <v>20</v>
      </c>
      <c r="H37" s="189">
        <v>29</v>
      </c>
      <c r="I37" s="189">
        <v>14</v>
      </c>
      <c r="J37" s="189">
        <v>7</v>
      </c>
      <c r="K37" s="189">
        <v>3</v>
      </c>
      <c r="L37" s="189"/>
      <c r="M37" s="189"/>
    </row>
    <row r="38" spans="1:13" x14ac:dyDescent="0.25">
      <c r="A38" s="190" t="s">
        <v>390</v>
      </c>
      <c r="B38" s="18">
        <v>5</v>
      </c>
      <c r="C38" s="18">
        <v>5</v>
      </c>
      <c r="D38" s="18">
        <v>5</v>
      </c>
      <c r="E38" s="18">
        <v>5</v>
      </c>
      <c r="F38" s="18">
        <v>5</v>
      </c>
      <c r="G38" s="18">
        <v>5</v>
      </c>
      <c r="H38" s="18">
        <v>5</v>
      </c>
      <c r="I38" s="18">
        <v>5</v>
      </c>
      <c r="J38" s="18">
        <v>5</v>
      </c>
      <c r="K38" s="18">
        <v>5</v>
      </c>
      <c r="L38" s="18">
        <v>5</v>
      </c>
      <c r="M38" s="18">
        <v>5</v>
      </c>
    </row>
  </sheetData>
  <mergeCells count="9">
    <mergeCell ref="B35:M35"/>
    <mergeCell ref="A1:A3"/>
    <mergeCell ref="B1:M3"/>
    <mergeCell ref="B5:M5"/>
    <mergeCell ref="B10:M10"/>
    <mergeCell ref="B25:M25"/>
    <mergeCell ref="B30:M30"/>
    <mergeCell ref="B15:M15"/>
    <mergeCell ref="B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="70" zoomScaleNormal="70" workbookViewId="0">
      <selection sqref="A1:A3"/>
    </sheetView>
  </sheetViews>
  <sheetFormatPr defaultRowHeight="15" x14ac:dyDescent="0.25"/>
  <cols>
    <col min="1" max="1" width="19.7109375" customWidth="1"/>
  </cols>
  <sheetData>
    <row r="1" spans="1:13" x14ac:dyDescent="0.25">
      <c r="A1" s="369"/>
      <c r="B1" s="370" t="s">
        <v>144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74" t="s">
        <v>94</v>
      </c>
      <c r="B5" s="366" t="s">
        <v>387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74" t="s">
        <v>16</v>
      </c>
      <c r="B6" s="75" t="s">
        <v>1</v>
      </c>
      <c r="C6" s="75" t="s">
        <v>2</v>
      </c>
      <c r="D6" s="75" t="s">
        <v>3</v>
      </c>
      <c r="E6" s="75" t="s">
        <v>4</v>
      </c>
      <c r="F6" s="75" t="s">
        <v>0</v>
      </c>
      <c r="G6" s="75" t="s">
        <v>5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10</v>
      </c>
      <c r="M6" s="75" t="s">
        <v>11</v>
      </c>
    </row>
    <row r="7" spans="1:13" x14ac:dyDescent="0.25">
      <c r="A7" s="74" t="s">
        <v>91</v>
      </c>
      <c r="B7" s="311">
        <v>846.5</v>
      </c>
      <c r="C7" s="311">
        <v>540.5</v>
      </c>
      <c r="D7" s="311">
        <v>286.5</v>
      </c>
      <c r="E7" s="311">
        <v>276.5</v>
      </c>
      <c r="F7" s="123">
        <v>1644</v>
      </c>
      <c r="G7" s="123">
        <v>1045</v>
      </c>
      <c r="H7" s="123">
        <v>1160</v>
      </c>
      <c r="I7" s="73">
        <v>478.5</v>
      </c>
      <c r="J7" s="123">
        <v>1101</v>
      </c>
      <c r="K7" s="123">
        <v>1007</v>
      </c>
      <c r="L7" s="73"/>
      <c r="M7" s="123"/>
    </row>
    <row r="8" spans="1:13" x14ac:dyDescent="0.25">
      <c r="A8" s="74" t="s">
        <v>390</v>
      </c>
      <c r="B8" s="270">
        <v>1000</v>
      </c>
      <c r="C8" s="270">
        <v>1000</v>
      </c>
      <c r="D8" s="270">
        <v>1000</v>
      </c>
      <c r="E8" s="270">
        <v>1000</v>
      </c>
      <c r="F8" s="270">
        <v>1000</v>
      </c>
      <c r="G8" s="270">
        <v>1000</v>
      </c>
      <c r="H8" s="270">
        <v>1000</v>
      </c>
      <c r="I8" s="270">
        <v>1000</v>
      </c>
      <c r="J8" s="270">
        <v>1000</v>
      </c>
      <c r="K8" s="270">
        <v>1000</v>
      </c>
      <c r="L8" s="270">
        <v>1000</v>
      </c>
      <c r="M8" s="270">
        <v>1000</v>
      </c>
    </row>
    <row r="10" spans="1:13" ht="18.75" x14ac:dyDescent="0.3">
      <c r="A10" s="77" t="s">
        <v>94</v>
      </c>
      <c r="B10" s="366" t="s">
        <v>388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77" t="s">
        <v>16</v>
      </c>
      <c r="B11" s="78" t="s">
        <v>1</v>
      </c>
      <c r="C11" s="78" t="s">
        <v>2</v>
      </c>
      <c r="D11" s="78" t="s">
        <v>3</v>
      </c>
      <c r="E11" s="78" t="s">
        <v>4</v>
      </c>
      <c r="F11" s="78" t="s">
        <v>0</v>
      </c>
      <c r="G11" s="78" t="s">
        <v>5</v>
      </c>
      <c r="H11" s="78" t="s">
        <v>6</v>
      </c>
      <c r="I11" s="78" t="s">
        <v>7</v>
      </c>
      <c r="J11" s="78" t="s">
        <v>8</v>
      </c>
      <c r="K11" s="78" t="s">
        <v>9</v>
      </c>
      <c r="L11" s="78" t="s">
        <v>10</v>
      </c>
      <c r="M11" s="78" t="s">
        <v>11</v>
      </c>
    </row>
    <row r="12" spans="1:13" x14ac:dyDescent="0.25">
      <c r="A12" s="77" t="s">
        <v>91</v>
      </c>
      <c r="B12" s="123">
        <v>7115.6</v>
      </c>
      <c r="C12" s="123">
        <v>5427</v>
      </c>
      <c r="D12" s="123">
        <v>3101</v>
      </c>
      <c r="E12" s="123">
        <v>3470</v>
      </c>
      <c r="F12" s="123">
        <v>16973</v>
      </c>
      <c r="G12" s="123">
        <v>10238</v>
      </c>
      <c r="H12" s="123">
        <v>10684</v>
      </c>
      <c r="I12" s="123">
        <v>4178</v>
      </c>
      <c r="J12" s="123">
        <v>13846</v>
      </c>
      <c r="K12" s="123">
        <v>11542</v>
      </c>
      <c r="L12" s="76"/>
      <c r="M12" s="232"/>
    </row>
    <row r="13" spans="1:13" x14ac:dyDescent="0.25">
      <c r="A13" s="77" t="s">
        <v>390</v>
      </c>
      <c r="B13" s="270">
        <v>8000</v>
      </c>
      <c r="C13" s="270">
        <v>8000</v>
      </c>
      <c r="D13" s="270">
        <v>8000</v>
      </c>
      <c r="E13" s="270">
        <v>8000</v>
      </c>
      <c r="F13" s="270">
        <v>8000</v>
      </c>
      <c r="G13" s="270">
        <v>8000</v>
      </c>
      <c r="H13" s="270">
        <v>8000</v>
      </c>
      <c r="I13" s="270">
        <v>8000</v>
      </c>
      <c r="J13" s="270">
        <v>8000</v>
      </c>
      <c r="K13" s="270">
        <v>8000</v>
      </c>
      <c r="L13" s="270">
        <v>8000</v>
      </c>
      <c r="M13" s="270">
        <v>8000</v>
      </c>
    </row>
    <row r="15" spans="1:13" ht="18.75" x14ac:dyDescent="0.3">
      <c r="A15" s="77" t="s">
        <v>94</v>
      </c>
      <c r="B15" s="366" t="s">
        <v>389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77" t="s">
        <v>16</v>
      </c>
      <c r="B16" s="78" t="s">
        <v>1</v>
      </c>
      <c r="C16" s="78" t="s">
        <v>2</v>
      </c>
      <c r="D16" s="78" t="s">
        <v>3</v>
      </c>
      <c r="E16" s="78" t="s">
        <v>4</v>
      </c>
      <c r="F16" s="78" t="s">
        <v>0</v>
      </c>
      <c r="G16" s="78" t="s">
        <v>5</v>
      </c>
      <c r="H16" s="78" t="s">
        <v>6</v>
      </c>
      <c r="I16" s="78" t="s">
        <v>7</v>
      </c>
      <c r="J16" s="78" t="s">
        <v>8</v>
      </c>
      <c r="K16" s="78" t="s">
        <v>9</v>
      </c>
      <c r="L16" s="78" t="s">
        <v>10</v>
      </c>
      <c r="M16" s="78" t="s">
        <v>11</v>
      </c>
    </row>
    <row r="17" spans="1:13" x14ac:dyDescent="0.25">
      <c r="A17" s="77" t="s">
        <v>91</v>
      </c>
      <c r="B17" s="76">
        <v>6</v>
      </c>
      <c r="C17" s="76">
        <v>6</v>
      </c>
      <c r="D17" s="76">
        <v>0</v>
      </c>
      <c r="E17" s="76">
        <v>4</v>
      </c>
      <c r="F17" s="76">
        <v>1</v>
      </c>
      <c r="G17" s="76">
        <v>0</v>
      </c>
      <c r="H17" s="76">
        <v>14</v>
      </c>
      <c r="I17" s="76">
        <v>6</v>
      </c>
      <c r="J17" s="76">
        <v>1</v>
      </c>
      <c r="K17" s="76">
        <v>7</v>
      </c>
      <c r="L17" s="76"/>
      <c r="M17" s="76"/>
    </row>
    <row r="18" spans="1:13" x14ac:dyDescent="0.25">
      <c r="A18" s="77" t="s">
        <v>390</v>
      </c>
      <c r="B18" s="18">
        <v>8</v>
      </c>
      <c r="C18" s="18">
        <v>8</v>
      </c>
      <c r="D18" s="18">
        <v>8</v>
      </c>
      <c r="E18" s="18">
        <v>8</v>
      </c>
      <c r="F18" s="18">
        <v>8</v>
      </c>
      <c r="G18" s="18">
        <v>8</v>
      </c>
      <c r="H18" s="18">
        <v>8</v>
      </c>
      <c r="I18" s="18">
        <v>8</v>
      </c>
      <c r="J18" s="18">
        <v>8</v>
      </c>
      <c r="K18" s="18">
        <v>8</v>
      </c>
      <c r="L18" s="18">
        <v>8</v>
      </c>
      <c r="M18" s="18">
        <v>8</v>
      </c>
    </row>
    <row r="20" spans="1:13" ht="18.75" x14ac:dyDescent="0.3">
      <c r="A20" s="82" t="s">
        <v>94</v>
      </c>
      <c r="B20" s="366" t="s">
        <v>400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82" t="s">
        <v>16</v>
      </c>
      <c r="B21" s="80" t="s">
        <v>1</v>
      </c>
      <c r="C21" s="80" t="s">
        <v>2</v>
      </c>
      <c r="D21" s="80" t="s">
        <v>3</v>
      </c>
      <c r="E21" s="80" t="s">
        <v>4</v>
      </c>
      <c r="F21" s="80" t="s">
        <v>0</v>
      </c>
      <c r="G21" s="80" t="s">
        <v>5</v>
      </c>
      <c r="H21" s="80" t="s">
        <v>6</v>
      </c>
      <c r="I21" s="80" t="s">
        <v>7</v>
      </c>
      <c r="J21" s="80" t="s">
        <v>8</v>
      </c>
      <c r="K21" s="80" t="s">
        <v>9</v>
      </c>
      <c r="L21" s="80" t="s">
        <v>10</v>
      </c>
      <c r="M21" s="80" t="s">
        <v>11</v>
      </c>
    </row>
    <row r="22" spans="1:13" x14ac:dyDescent="0.25">
      <c r="A22" s="82" t="s">
        <v>91</v>
      </c>
      <c r="B22" s="81">
        <v>31</v>
      </c>
      <c r="C22" s="81">
        <v>16</v>
      </c>
      <c r="D22" s="81">
        <v>14</v>
      </c>
      <c r="E22" s="81">
        <v>5</v>
      </c>
      <c r="F22" s="81">
        <v>30</v>
      </c>
      <c r="G22" s="81">
        <v>14</v>
      </c>
      <c r="H22" s="81">
        <v>36</v>
      </c>
      <c r="I22" s="81">
        <v>19</v>
      </c>
      <c r="J22" s="81">
        <v>22</v>
      </c>
      <c r="K22" s="81">
        <v>18</v>
      </c>
      <c r="L22" s="81"/>
      <c r="M22" s="81"/>
    </row>
    <row r="23" spans="1:13" x14ac:dyDescent="0.25">
      <c r="A23" s="82" t="s">
        <v>390</v>
      </c>
      <c r="B23" s="18">
        <v>25</v>
      </c>
      <c r="C23" s="18">
        <v>25</v>
      </c>
      <c r="D23" s="18">
        <v>25</v>
      </c>
      <c r="E23" s="18">
        <v>25</v>
      </c>
      <c r="F23" s="18">
        <v>25</v>
      </c>
      <c r="G23" s="18">
        <v>25</v>
      </c>
      <c r="H23" s="18">
        <v>25</v>
      </c>
      <c r="I23" s="18">
        <v>25</v>
      </c>
      <c r="J23" s="18">
        <v>25</v>
      </c>
      <c r="K23" s="18">
        <v>25</v>
      </c>
      <c r="L23" s="18">
        <v>25</v>
      </c>
      <c r="M23" s="18">
        <v>25</v>
      </c>
    </row>
    <row r="24" spans="1:13" ht="18.75" x14ac:dyDescent="0.3">
      <c r="A24" s="79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</row>
    <row r="25" spans="1:13" x14ac:dyDescent="0.25">
      <c r="A25" s="7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s="7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7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</sheetData>
  <mergeCells count="7">
    <mergeCell ref="B20:M20"/>
    <mergeCell ref="B24:M24"/>
    <mergeCell ref="A1:A3"/>
    <mergeCell ref="B1:M3"/>
    <mergeCell ref="B5:M5"/>
    <mergeCell ref="B10:M10"/>
    <mergeCell ref="B15:M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zoomScale="70" zoomScaleNormal="70" workbookViewId="0">
      <selection activeCell="O61" sqref="O61"/>
    </sheetView>
  </sheetViews>
  <sheetFormatPr defaultRowHeight="15" x14ac:dyDescent="0.25"/>
  <cols>
    <col min="1" max="1" width="20.5703125" customWidth="1"/>
  </cols>
  <sheetData>
    <row r="1" spans="1:13" ht="15" customHeight="1" x14ac:dyDescent="0.25">
      <c r="A1" s="369" t="e">
        <f>SUM(#REF!)</f>
        <v>#REF!</v>
      </c>
      <c r="B1" s="370" t="s">
        <v>96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5" customHeight="1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5" customHeight="1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x14ac:dyDescent="0.25">
      <c r="A5" s="28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 x14ac:dyDescent="0.3">
      <c r="A6" s="22" t="s">
        <v>94</v>
      </c>
      <c r="B6" s="366" t="s">
        <v>325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13" x14ac:dyDescent="0.25">
      <c r="A7" s="22" t="s">
        <v>16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0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</row>
    <row r="8" spans="1:13" x14ac:dyDescent="0.25">
      <c r="A8" s="22" t="s">
        <v>91</v>
      </c>
      <c r="B8" s="65" t="s">
        <v>451</v>
      </c>
      <c r="C8" s="310" t="s">
        <v>451</v>
      </c>
      <c r="D8" s="310" t="s">
        <v>451</v>
      </c>
      <c r="E8" s="334" t="s">
        <v>451</v>
      </c>
      <c r="F8" s="334" t="s">
        <v>451</v>
      </c>
      <c r="G8" s="349" t="s">
        <v>451</v>
      </c>
      <c r="H8" s="349" t="s">
        <v>451</v>
      </c>
      <c r="I8" s="349" t="s">
        <v>451</v>
      </c>
      <c r="J8" s="349" t="s">
        <v>451</v>
      </c>
      <c r="K8" s="349" t="s">
        <v>451</v>
      </c>
      <c r="L8" s="65"/>
      <c r="M8" s="65"/>
    </row>
    <row r="9" spans="1:13" x14ac:dyDescent="0.25">
      <c r="A9" s="22" t="s">
        <v>390</v>
      </c>
      <c r="B9" s="17">
        <v>25</v>
      </c>
      <c r="C9" s="139">
        <v>25</v>
      </c>
      <c r="D9" s="139">
        <v>25</v>
      </c>
      <c r="E9" s="139">
        <v>25</v>
      </c>
      <c r="F9" s="139">
        <v>25</v>
      </c>
      <c r="G9" s="139">
        <v>25</v>
      </c>
      <c r="H9" s="139">
        <v>25</v>
      </c>
      <c r="I9" s="139">
        <v>25</v>
      </c>
      <c r="J9" s="139">
        <v>25</v>
      </c>
      <c r="K9" s="139">
        <v>25</v>
      </c>
      <c r="L9" s="139">
        <v>25</v>
      </c>
      <c r="M9" s="139">
        <v>25</v>
      </c>
    </row>
    <row r="10" spans="1:13" x14ac:dyDescent="0.25">
      <c r="A10" s="28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.75" x14ac:dyDescent="0.3">
      <c r="A11" s="290" t="s">
        <v>94</v>
      </c>
      <c r="B11" s="366" t="s">
        <v>460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</row>
    <row r="12" spans="1:13" x14ac:dyDescent="0.25">
      <c r="A12" s="290" t="s">
        <v>16</v>
      </c>
      <c r="B12" s="291" t="s">
        <v>1</v>
      </c>
      <c r="C12" s="291" t="s">
        <v>2</v>
      </c>
      <c r="D12" s="291" t="s">
        <v>3</v>
      </c>
      <c r="E12" s="291" t="s">
        <v>4</v>
      </c>
      <c r="F12" s="291" t="s">
        <v>0</v>
      </c>
      <c r="G12" s="291" t="s">
        <v>5</v>
      </c>
      <c r="H12" s="291" t="s">
        <v>6</v>
      </c>
      <c r="I12" s="291" t="s">
        <v>7</v>
      </c>
      <c r="J12" s="291" t="s">
        <v>8</v>
      </c>
      <c r="K12" s="291" t="s">
        <v>9</v>
      </c>
      <c r="L12" s="291" t="s">
        <v>10</v>
      </c>
      <c r="M12" s="291" t="s">
        <v>11</v>
      </c>
    </row>
    <row r="13" spans="1:13" x14ac:dyDescent="0.25">
      <c r="A13" s="290" t="s">
        <v>91</v>
      </c>
      <c r="B13" s="289">
        <v>71</v>
      </c>
      <c r="C13" s="289">
        <v>57</v>
      </c>
      <c r="D13" s="289">
        <v>57</v>
      </c>
      <c r="E13" s="289">
        <v>71</v>
      </c>
      <c r="F13" s="289">
        <v>57</v>
      </c>
      <c r="G13" s="289">
        <v>71</v>
      </c>
      <c r="H13" s="246">
        <v>71</v>
      </c>
      <c r="I13" s="246"/>
      <c r="J13" s="289"/>
      <c r="K13" s="289"/>
      <c r="L13" s="289"/>
      <c r="M13" s="289"/>
    </row>
    <row r="14" spans="1:13" x14ac:dyDescent="0.25">
      <c r="A14" s="290" t="s">
        <v>390</v>
      </c>
      <c r="B14" s="289">
        <v>70</v>
      </c>
      <c r="C14" s="289">
        <v>70</v>
      </c>
      <c r="D14" s="289">
        <v>70</v>
      </c>
      <c r="E14" s="289">
        <v>70</v>
      </c>
      <c r="F14" s="289">
        <v>70</v>
      </c>
      <c r="G14" s="289">
        <v>70</v>
      </c>
      <c r="H14" s="289">
        <v>70</v>
      </c>
      <c r="I14" s="289">
        <v>70</v>
      </c>
      <c r="J14" s="289">
        <v>70</v>
      </c>
      <c r="K14" s="289">
        <v>70</v>
      </c>
      <c r="L14" s="289">
        <v>70</v>
      </c>
      <c r="M14" s="289">
        <v>70</v>
      </c>
    </row>
    <row r="15" spans="1:13" x14ac:dyDescent="0.25">
      <c r="A15" s="28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 x14ac:dyDescent="0.3">
      <c r="A16" s="22" t="s">
        <v>94</v>
      </c>
      <c r="B16" s="366" t="s">
        <v>318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</row>
    <row r="17" spans="1:13" x14ac:dyDescent="0.25">
      <c r="A17" s="22" t="s">
        <v>16</v>
      </c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0</v>
      </c>
      <c r="G17" s="23" t="s">
        <v>5</v>
      </c>
      <c r="H17" s="23" t="s">
        <v>6</v>
      </c>
      <c r="I17" s="23" t="s">
        <v>7</v>
      </c>
      <c r="J17" s="23" t="s">
        <v>8</v>
      </c>
      <c r="K17" s="23" t="s">
        <v>9</v>
      </c>
      <c r="L17" s="23" t="s">
        <v>10</v>
      </c>
      <c r="M17" s="23" t="s">
        <v>11</v>
      </c>
    </row>
    <row r="18" spans="1:13" x14ac:dyDescent="0.25">
      <c r="A18" s="22" t="s">
        <v>91</v>
      </c>
      <c r="B18" s="310" t="s">
        <v>451</v>
      </c>
      <c r="C18" s="310" t="s">
        <v>451</v>
      </c>
      <c r="D18" s="310" t="s">
        <v>451</v>
      </c>
      <c r="E18" s="65">
        <v>4</v>
      </c>
      <c r="F18" s="65">
        <v>16.600000000000001</v>
      </c>
      <c r="G18" s="65">
        <v>1</v>
      </c>
      <c r="H18" s="245">
        <v>3</v>
      </c>
      <c r="I18" s="245">
        <v>6</v>
      </c>
      <c r="J18" s="65"/>
      <c r="K18" s="65"/>
      <c r="L18" s="65"/>
      <c r="M18" s="65"/>
    </row>
    <row r="19" spans="1:13" x14ac:dyDescent="0.25">
      <c r="A19" s="22" t="s">
        <v>390</v>
      </c>
      <c r="B19" s="22">
        <v>5</v>
      </c>
      <c r="C19" s="140">
        <v>5</v>
      </c>
      <c r="D19" s="140">
        <v>5</v>
      </c>
      <c r="E19" s="140">
        <v>5</v>
      </c>
      <c r="F19" s="140">
        <v>5</v>
      </c>
      <c r="G19" s="140">
        <v>5</v>
      </c>
      <c r="H19" s="140">
        <v>5</v>
      </c>
      <c r="I19" s="140">
        <v>5</v>
      </c>
      <c r="J19" s="140">
        <v>5</v>
      </c>
      <c r="K19" s="140">
        <v>5</v>
      </c>
      <c r="L19" s="140">
        <v>5</v>
      </c>
      <c r="M19" s="140">
        <v>5</v>
      </c>
    </row>
    <row r="20" spans="1:13" x14ac:dyDescent="0.2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</row>
    <row r="21" spans="1:13" ht="18.75" x14ac:dyDescent="0.3">
      <c r="A21" s="22" t="s">
        <v>94</v>
      </c>
      <c r="B21" s="366" t="s">
        <v>401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x14ac:dyDescent="0.25">
      <c r="A22" s="22" t="s">
        <v>16</v>
      </c>
      <c r="B22" s="23" t="s">
        <v>1</v>
      </c>
      <c r="C22" s="23" t="s">
        <v>2</v>
      </c>
      <c r="D22" s="23" t="s">
        <v>3</v>
      </c>
      <c r="E22" s="23" t="s">
        <v>4</v>
      </c>
      <c r="F22" s="23" t="s">
        <v>0</v>
      </c>
      <c r="G22" s="23" t="s">
        <v>5</v>
      </c>
      <c r="H22" s="23" t="s">
        <v>6</v>
      </c>
      <c r="I22" s="23" t="s">
        <v>7</v>
      </c>
      <c r="J22" s="23" t="s">
        <v>8</v>
      </c>
      <c r="K22" s="23" t="s">
        <v>9</v>
      </c>
      <c r="L22" s="23" t="s">
        <v>10</v>
      </c>
      <c r="M22" s="23" t="s">
        <v>11</v>
      </c>
    </row>
    <row r="23" spans="1:13" x14ac:dyDescent="0.25">
      <c r="A23" s="22" t="s">
        <v>91</v>
      </c>
      <c r="B23" s="65">
        <v>100</v>
      </c>
      <c r="C23" s="145" t="s">
        <v>451</v>
      </c>
      <c r="D23" s="145">
        <v>100</v>
      </c>
      <c r="E23" s="65">
        <v>100</v>
      </c>
      <c r="F23" s="339" t="s">
        <v>451</v>
      </c>
      <c r="G23" s="65">
        <v>100</v>
      </c>
      <c r="H23" s="65">
        <v>100</v>
      </c>
      <c r="I23" s="250"/>
      <c r="J23" s="65"/>
      <c r="K23" s="65"/>
      <c r="L23" s="65"/>
      <c r="M23" s="65"/>
    </row>
    <row r="24" spans="1:13" x14ac:dyDescent="0.25">
      <c r="A24" s="22" t="s">
        <v>390</v>
      </c>
      <c r="B24" s="18">
        <v>85</v>
      </c>
      <c r="C24" s="18">
        <v>85</v>
      </c>
      <c r="D24" s="18">
        <v>85</v>
      </c>
      <c r="E24" s="18">
        <v>85</v>
      </c>
      <c r="F24" s="18">
        <v>85</v>
      </c>
      <c r="G24" s="18">
        <v>85</v>
      </c>
      <c r="H24" s="18">
        <v>85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</row>
    <row r="25" spans="1:13" x14ac:dyDescent="0.25">
      <c r="A25" s="28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8.75" x14ac:dyDescent="0.3">
      <c r="A26" s="290" t="s">
        <v>94</v>
      </c>
      <c r="B26" s="366" t="s">
        <v>461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</row>
    <row r="27" spans="1:13" x14ac:dyDescent="0.25">
      <c r="A27" s="290" t="s">
        <v>16</v>
      </c>
      <c r="B27" s="291" t="s">
        <v>1</v>
      </c>
      <c r="C27" s="291" t="s">
        <v>2</v>
      </c>
      <c r="D27" s="291" t="s">
        <v>3</v>
      </c>
      <c r="E27" s="291" t="s">
        <v>4</v>
      </c>
      <c r="F27" s="291" t="s">
        <v>0</v>
      </c>
      <c r="G27" s="291" t="s">
        <v>5</v>
      </c>
      <c r="H27" s="291" t="s">
        <v>6</v>
      </c>
      <c r="I27" s="291" t="s">
        <v>7</v>
      </c>
      <c r="J27" s="291" t="s">
        <v>8</v>
      </c>
      <c r="K27" s="291" t="s">
        <v>9</v>
      </c>
      <c r="L27" s="291" t="s">
        <v>10</v>
      </c>
      <c r="M27" s="291" t="s">
        <v>11</v>
      </c>
    </row>
    <row r="28" spans="1:13" x14ac:dyDescent="0.25">
      <c r="A28" s="290" t="s">
        <v>91</v>
      </c>
      <c r="B28" s="289" t="s">
        <v>451</v>
      </c>
      <c r="C28" s="299" t="s">
        <v>451</v>
      </c>
      <c r="D28" s="299" t="s">
        <v>451</v>
      </c>
      <c r="E28" s="327" t="s">
        <v>451</v>
      </c>
      <c r="F28" s="289">
        <v>52.64</v>
      </c>
      <c r="G28" s="289">
        <v>72.72</v>
      </c>
      <c r="H28" s="289">
        <v>88.09</v>
      </c>
      <c r="I28" s="289"/>
      <c r="J28" s="289"/>
      <c r="K28" s="289"/>
      <c r="L28" s="289"/>
      <c r="M28" s="289"/>
    </row>
    <row r="29" spans="1:13" x14ac:dyDescent="0.25">
      <c r="A29" s="290" t="s">
        <v>390</v>
      </c>
      <c r="B29" s="18">
        <v>75</v>
      </c>
      <c r="C29" s="18">
        <v>75</v>
      </c>
      <c r="D29" s="18">
        <v>75</v>
      </c>
      <c r="E29" s="18">
        <v>75</v>
      </c>
      <c r="F29" s="18">
        <v>75</v>
      </c>
      <c r="G29" s="18">
        <v>75</v>
      </c>
      <c r="H29" s="18">
        <v>75</v>
      </c>
      <c r="I29" s="18">
        <v>75</v>
      </c>
      <c r="J29" s="18">
        <v>75</v>
      </c>
      <c r="K29" s="18">
        <v>75</v>
      </c>
      <c r="L29" s="18">
        <v>75</v>
      </c>
      <c r="M29" s="18">
        <v>75</v>
      </c>
    </row>
    <row r="30" spans="1:13" x14ac:dyDescent="0.25">
      <c r="A30" s="28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8.75" x14ac:dyDescent="0.3">
      <c r="A31" s="290" t="s">
        <v>94</v>
      </c>
      <c r="B31" s="366" t="s">
        <v>459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</row>
    <row r="32" spans="1:13" x14ac:dyDescent="0.25">
      <c r="A32" s="290" t="s">
        <v>16</v>
      </c>
      <c r="B32" s="291" t="s">
        <v>1</v>
      </c>
      <c r="C32" s="291" t="s">
        <v>2</v>
      </c>
      <c r="D32" s="291" t="s">
        <v>3</v>
      </c>
      <c r="E32" s="291" t="s">
        <v>4</v>
      </c>
      <c r="F32" s="291" t="s">
        <v>0</v>
      </c>
      <c r="G32" s="291" t="s">
        <v>5</v>
      </c>
      <c r="H32" s="291" t="s">
        <v>6</v>
      </c>
      <c r="I32" s="291" t="s">
        <v>7</v>
      </c>
      <c r="J32" s="291" t="s">
        <v>8</v>
      </c>
      <c r="K32" s="291" t="s">
        <v>9</v>
      </c>
      <c r="L32" s="291" t="s">
        <v>10</v>
      </c>
      <c r="M32" s="291" t="s">
        <v>11</v>
      </c>
    </row>
    <row r="33" spans="1:13" x14ac:dyDescent="0.25">
      <c r="A33" s="290" t="s">
        <v>91</v>
      </c>
      <c r="B33" s="289">
        <v>3.78</v>
      </c>
      <c r="C33" s="299" t="s">
        <v>451</v>
      </c>
      <c r="D33" s="289">
        <v>13.84</v>
      </c>
      <c r="E33" s="289">
        <v>13.81</v>
      </c>
      <c r="F33" s="289">
        <v>9.02</v>
      </c>
      <c r="G33" s="289">
        <v>13.92</v>
      </c>
      <c r="H33" s="289">
        <v>19.260000000000002</v>
      </c>
      <c r="I33" s="289"/>
      <c r="J33" s="289"/>
      <c r="K33" s="289"/>
      <c r="L33" s="289"/>
      <c r="M33" s="289"/>
    </row>
    <row r="34" spans="1:13" x14ac:dyDescent="0.25">
      <c r="A34" s="290" t="s">
        <v>390</v>
      </c>
      <c r="B34" s="18">
        <v>25</v>
      </c>
      <c r="C34" s="18">
        <v>25</v>
      </c>
      <c r="D34" s="18">
        <v>25</v>
      </c>
      <c r="E34" s="18">
        <v>25</v>
      </c>
      <c r="F34" s="18">
        <v>25</v>
      </c>
      <c r="G34" s="18">
        <v>25</v>
      </c>
      <c r="H34" s="18">
        <v>25</v>
      </c>
      <c r="I34" s="18">
        <v>25</v>
      </c>
      <c r="J34" s="18">
        <v>25</v>
      </c>
      <c r="K34" s="18">
        <v>25</v>
      </c>
      <c r="L34" s="18">
        <v>25</v>
      </c>
      <c r="M34" s="18">
        <v>25</v>
      </c>
    </row>
    <row r="35" spans="1:13" x14ac:dyDescent="0.25">
      <c r="A35" s="28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8.75" x14ac:dyDescent="0.3">
      <c r="A36" s="22" t="s">
        <v>94</v>
      </c>
      <c r="B36" s="366" t="s">
        <v>321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</row>
    <row r="37" spans="1:13" x14ac:dyDescent="0.25">
      <c r="A37" s="22" t="s">
        <v>16</v>
      </c>
      <c r="B37" s="23" t="s">
        <v>1</v>
      </c>
      <c r="C37" s="23" t="s">
        <v>2</v>
      </c>
      <c r="D37" s="23" t="s">
        <v>3</v>
      </c>
      <c r="E37" s="23" t="s">
        <v>4</v>
      </c>
      <c r="F37" s="23" t="s">
        <v>0</v>
      </c>
      <c r="G37" s="23" t="s">
        <v>5</v>
      </c>
      <c r="H37" s="23" t="s">
        <v>6</v>
      </c>
      <c r="I37" s="23" t="s">
        <v>7</v>
      </c>
      <c r="J37" s="23" t="s">
        <v>8</v>
      </c>
      <c r="K37" s="23" t="s">
        <v>9</v>
      </c>
      <c r="L37" s="23" t="s">
        <v>10</v>
      </c>
      <c r="M37" s="23" t="s">
        <v>11</v>
      </c>
    </row>
    <row r="38" spans="1:13" x14ac:dyDescent="0.25">
      <c r="A38" s="22" t="s">
        <v>91</v>
      </c>
      <c r="B38" s="65">
        <v>73.209999999999994</v>
      </c>
      <c r="C38" s="145">
        <v>100</v>
      </c>
      <c r="D38" s="145">
        <v>80.760000000000005</v>
      </c>
      <c r="E38" s="65">
        <v>87.57</v>
      </c>
      <c r="F38" s="65">
        <v>86.44</v>
      </c>
      <c r="G38" s="65">
        <v>65.239999999999995</v>
      </c>
      <c r="H38" s="65">
        <v>70.959999999999994</v>
      </c>
      <c r="I38" s="65" t="s">
        <v>512</v>
      </c>
      <c r="J38" s="65">
        <v>77.150000000000006</v>
      </c>
      <c r="K38" s="65">
        <v>80.64</v>
      </c>
      <c r="L38" s="65"/>
      <c r="M38" s="65"/>
    </row>
    <row r="39" spans="1:13" x14ac:dyDescent="0.25">
      <c r="A39" s="309" t="s">
        <v>390</v>
      </c>
      <c r="B39" s="17">
        <v>70</v>
      </c>
      <c r="C39" s="139">
        <v>70</v>
      </c>
      <c r="D39" s="139">
        <v>70</v>
      </c>
      <c r="E39" s="139">
        <v>70</v>
      </c>
      <c r="F39" s="139">
        <v>70</v>
      </c>
      <c r="G39" s="139">
        <v>70</v>
      </c>
      <c r="H39" s="139">
        <v>70</v>
      </c>
      <c r="I39" s="139">
        <v>70</v>
      </c>
      <c r="J39" s="139">
        <v>70</v>
      </c>
      <c r="K39" s="139">
        <v>70</v>
      </c>
      <c r="L39" s="139">
        <v>70</v>
      </c>
      <c r="M39" s="139">
        <v>70</v>
      </c>
    </row>
    <row r="40" spans="1:13" x14ac:dyDescent="0.25">
      <c r="A40" s="28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.75" x14ac:dyDescent="0.3">
      <c r="A41" s="22" t="s">
        <v>94</v>
      </c>
      <c r="B41" s="366" t="s">
        <v>322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</row>
    <row r="42" spans="1:13" x14ac:dyDescent="0.25">
      <c r="A42" s="22" t="s">
        <v>16</v>
      </c>
      <c r="B42" s="23" t="s">
        <v>1</v>
      </c>
      <c r="C42" s="23" t="s">
        <v>2</v>
      </c>
      <c r="D42" s="23" t="s">
        <v>3</v>
      </c>
      <c r="E42" s="23" t="s">
        <v>4</v>
      </c>
      <c r="F42" s="23" t="s">
        <v>0</v>
      </c>
      <c r="G42" s="23" t="s">
        <v>5</v>
      </c>
      <c r="H42" s="23" t="s">
        <v>6</v>
      </c>
      <c r="I42" s="23" t="s">
        <v>7</v>
      </c>
      <c r="J42" s="23" t="s">
        <v>8</v>
      </c>
      <c r="K42" s="23" t="s">
        <v>9</v>
      </c>
      <c r="L42" s="23" t="s">
        <v>10</v>
      </c>
      <c r="M42" s="23" t="s">
        <v>11</v>
      </c>
    </row>
    <row r="43" spans="1:13" x14ac:dyDescent="0.25">
      <c r="A43" s="22" t="s">
        <v>91</v>
      </c>
      <c r="B43" s="145">
        <v>30.43</v>
      </c>
      <c r="C43" s="145">
        <v>28</v>
      </c>
      <c r="D43" s="145">
        <v>42.15</v>
      </c>
      <c r="E43" s="65">
        <v>31.13</v>
      </c>
      <c r="F43" s="65">
        <v>41.31</v>
      </c>
      <c r="G43" s="65">
        <v>38.72</v>
      </c>
      <c r="H43" s="65">
        <v>37.5</v>
      </c>
      <c r="I43" s="344" t="s">
        <v>512</v>
      </c>
      <c r="J43" s="65">
        <v>41.52</v>
      </c>
      <c r="K43" s="65">
        <v>47.95</v>
      </c>
      <c r="L43" s="65"/>
      <c r="M43" s="65"/>
    </row>
    <row r="44" spans="1:13" x14ac:dyDescent="0.25">
      <c r="A44" s="22" t="s">
        <v>390</v>
      </c>
      <c r="B44" s="18">
        <v>30</v>
      </c>
      <c r="C44" s="18">
        <v>30</v>
      </c>
      <c r="D44" s="18">
        <v>30</v>
      </c>
      <c r="E44" s="18">
        <v>30</v>
      </c>
      <c r="F44" s="18">
        <v>30</v>
      </c>
      <c r="G44" s="18">
        <v>30</v>
      </c>
      <c r="H44" s="18">
        <v>30</v>
      </c>
      <c r="I44" s="18">
        <v>30</v>
      </c>
      <c r="J44" s="18">
        <v>30</v>
      </c>
      <c r="K44" s="18">
        <v>30</v>
      </c>
      <c r="L44" s="18">
        <v>30</v>
      </c>
      <c r="M44" s="18">
        <v>30</v>
      </c>
    </row>
    <row r="45" spans="1:13" x14ac:dyDescent="0.25">
      <c r="A45" s="28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8.75" x14ac:dyDescent="0.3">
      <c r="A46" s="290" t="s">
        <v>94</v>
      </c>
      <c r="B46" s="366" t="s">
        <v>448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</row>
    <row r="47" spans="1:13" x14ac:dyDescent="0.25">
      <c r="A47" s="290" t="s">
        <v>16</v>
      </c>
      <c r="B47" s="291" t="s">
        <v>1</v>
      </c>
      <c r="C47" s="291" t="s">
        <v>2</v>
      </c>
      <c r="D47" s="291" t="s">
        <v>3</v>
      </c>
      <c r="E47" s="291" t="s">
        <v>4</v>
      </c>
      <c r="F47" s="291" t="s">
        <v>0</v>
      </c>
      <c r="G47" s="291" t="s">
        <v>5</v>
      </c>
      <c r="H47" s="291" t="s">
        <v>6</v>
      </c>
      <c r="I47" s="291" t="s">
        <v>7</v>
      </c>
      <c r="J47" s="291" t="s">
        <v>8</v>
      </c>
      <c r="K47" s="291" t="s">
        <v>9</v>
      </c>
      <c r="L47" s="291" t="s">
        <v>10</v>
      </c>
      <c r="M47" s="291" t="s">
        <v>11</v>
      </c>
    </row>
    <row r="48" spans="1:13" x14ac:dyDescent="0.25">
      <c r="A48" s="290" t="s">
        <v>91</v>
      </c>
      <c r="B48" s="289">
        <v>50</v>
      </c>
      <c r="C48" s="289">
        <v>0</v>
      </c>
      <c r="D48" s="289">
        <v>66.33</v>
      </c>
      <c r="E48" s="289">
        <v>25</v>
      </c>
      <c r="F48" s="289">
        <v>50</v>
      </c>
      <c r="G48" s="289">
        <v>40</v>
      </c>
      <c r="H48" s="289">
        <v>33.33</v>
      </c>
      <c r="I48" s="344" t="s">
        <v>512</v>
      </c>
      <c r="J48" s="289">
        <v>20</v>
      </c>
      <c r="K48" s="289">
        <v>60</v>
      </c>
      <c r="L48" s="289"/>
      <c r="M48" s="289"/>
    </row>
    <row r="49" spans="1:13" x14ac:dyDescent="0.25">
      <c r="A49" s="290" t="s">
        <v>390</v>
      </c>
      <c r="B49" s="18">
        <v>20</v>
      </c>
      <c r="C49" s="18">
        <v>20</v>
      </c>
      <c r="D49" s="18">
        <v>20</v>
      </c>
      <c r="E49" s="18">
        <v>20</v>
      </c>
      <c r="F49" s="18">
        <v>20</v>
      </c>
      <c r="G49" s="18">
        <v>20</v>
      </c>
      <c r="H49" s="18">
        <v>20</v>
      </c>
      <c r="I49" s="18">
        <v>20</v>
      </c>
      <c r="J49" s="18">
        <v>20</v>
      </c>
      <c r="K49" s="18">
        <v>20</v>
      </c>
      <c r="L49" s="18">
        <v>20</v>
      </c>
      <c r="M49" s="18">
        <v>20</v>
      </c>
    </row>
    <row r="50" spans="1:13" x14ac:dyDescent="0.25">
      <c r="A50" s="28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8.75" x14ac:dyDescent="0.3">
      <c r="A51" s="22" t="s">
        <v>94</v>
      </c>
      <c r="B51" s="366" t="s">
        <v>326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</row>
    <row r="52" spans="1:13" x14ac:dyDescent="0.25">
      <c r="A52" s="22" t="s">
        <v>16</v>
      </c>
      <c r="B52" s="23" t="s">
        <v>1</v>
      </c>
      <c r="C52" s="23" t="s">
        <v>2</v>
      </c>
      <c r="D52" s="23" t="s">
        <v>3</v>
      </c>
      <c r="E52" s="23" t="s">
        <v>4</v>
      </c>
      <c r="F52" s="23" t="s">
        <v>0</v>
      </c>
      <c r="G52" s="23" t="s">
        <v>5</v>
      </c>
      <c r="H52" s="23" t="s">
        <v>6</v>
      </c>
      <c r="I52" s="23" t="s">
        <v>7</v>
      </c>
      <c r="J52" s="23" t="s">
        <v>8</v>
      </c>
      <c r="K52" s="23" t="s">
        <v>9</v>
      </c>
      <c r="L52" s="23" t="s">
        <v>10</v>
      </c>
      <c r="M52" s="23" t="s">
        <v>11</v>
      </c>
    </row>
    <row r="53" spans="1:13" x14ac:dyDescent="0.25">
      <c r="A53" s="22" t="s">
        <v>91</v>
      </c>
      <c r="B53" s="65">
        <v>0</v>
      </c>
      <c r="C53" s="139">
        <v>0</v>
      </c>
      <c r="D53" s="139">
        <v>0</v>
      </c>
      <c r="E53" s="139">
        <v>0</v>
      </c>
      <c r="F53" s="65">
        <v>0</v>
      </c>
      <c r="G53" s="65">
        <v>20</v>
      </c>
      <c r="H53" s="65">
        <v>0</v>
      </c>
      <c r="I53" s="344" t="s">
        <v>512</v>
      </c>
      <c r="J53" s="65">
        <v>0</v>
      </c>
      <c r="K53" s="65">
        <v>0</v>
      </c>
      <c r="L53" s="65"/>
      <c r="M53" s="65"/>
    </row>
    <row r="54" spans="1:13" x14ac:dyDescent="0.25">
      <c r="A54" s="22" t="s">
        <v>390</v>
      </c>
      <c r="B54" s="18">
        <v>5</v>
      </c>
      <c r="C54" s="18">
        <v>5</v>
      </c>
      <c r="D54" s="18">
        <v>5</v>
      </c>
      <c r="E54" s="18">
        <v>5</v>
      </c>
      <c r="F54" s="18">
        <v>5</v>
      </c>
      <c r="G54" s="18">
        <v>5</v>
      </c>
      <c r="H54" s="18">
        <v>5</v>
      </c>
      <c r="I54" s="18">
        <v>5</v>
      </c>
      <c r="J54" s="18">
        <v>5</v>
      </c>
      <c r="K54" s="18">
        <v>5</v>
      </c>
      <c r="L54" s="18">
        <v>5</v>
      </c>
      <c r="M54" s="18">
        <v>5</v>
      </c>
    </row>
    <row r="55" spans="1:13" x14ac:dyDescent="0.25">
      <c r="A55" s="28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.75" x14ac:dyDescent="0.3">
      <c r="A56" s="22" t="s">
        <v>94</v>
      </c>
      <c r="B56" s="366" t="s">
        <v>317</v>
      </c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</row>
    <row r="57" spans="1:13" x14ac:dyDescent="0.25">
      <c r="A57" s="22" t="s">
        <v>16</v>
      </c>
      <c r="B57" s="23" t="s">
        <v>1</v>
      </c>
      <c r="C57" s="23" t="s">
        <v>2</v>
      </c>
      <c r="D57" s="23" t="s">
        <v>3</v>
      </c>
      <c r="E57" s="23" t="s">
        <v>4</v>
      </c>
      <c r="F57" s="23" t="s">
        <v>0</v>
      </c>
      <c r="G57" s="23" t="s">
        <v>5</v>
      </c>
      <c r="H57" s="23" t="s">
        <v>6</v>
      </c>
      <c r="I57" s="23" t="s">
        <v>7</v>
      </c>
      <c r="J57" s="23" t="s">
        <v>8</v>
      </c>
      <c r="K57" s="23" t="s">
        <v>9</v>
      </c>
      <c r="L57" s="23" t="s">
        <v>10</v>
      </c>
      <c r="M57" s="23" t="s">
        <v>11</v>
      </c>
    </row>
    <row r="58" spans="1:13" x14ac:dyDescent="0.25">
      <c r="A58" s="22" t="s">
        <v>91</v>
      </c>
      <c r="B58" s="65">
        <v>0</v>
      </c>
      <c r="C58" s="65">
        <v>0</v>
      </c>
      <c r="D58" s="65">
        <v>0.06</v>
      </c>
      <c r="E58" s="65">
        <v>0</v>
      </c>
      <c r="F58" s="65">
        <v>1.69</v>
      </c>
      <c r="G58" s="65">
        <v>8.51</v>
      </c>
      <c r="H58" s="65">
        <v>1.84</v>
      </c>
      <c r="I58" s="344" t="s">
        <v>512</v>
      </c>
      <c r="J58" s="65">
        <v>9.48</v>
      </c>
      <c r="K58" s="65">
        <v>2.15</v>
      </c>
      <c r="L58" s="65"/>
      <c r="M58" s="65"/>
    </row>
    <row r="59" spans="1:13" x14ac:dyDescent="0.25">
      <c r="A59" s="22" t="s">
        <v>390</v>
      </c>
      <c r="B59" s="18">
        <v>15</v>
      </c>
      <c r="C59" s="18">
        <v>15</v>
      </c>
      <c r="D59" s="18">
        <v>15</v>
      </c>
      <c r="E59" s="18">
        <v>15</v>
      </c>
      <c r="F59" s="18">
        <v>15</v>
      </c>
      <c r="G59" s="18">
        <v>15</v>
      </c>
      <c r="H59" s="18">
        <v>15</v>
      </c>
      <c r="I59" s="18">
        <v>15</v>
      </c>
      <c r="J59" s="18">
        <v>15</v>
      </c>
      <c r="K59" s="18">
        <v>15</v>
      </c>
      <c r="L59" s="18">
        <v>15</v>
      </c>
      <c r="M59" s="18">
        <v>15</v>
      </c>
    </row>
    <row r="60" spans="1:13" x14ac:dyDescent="0.25">
      <c r="A60" s="28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8.75" x14ac:dyDescent="0.3">
      <c r="A61" s="290" t="s">
        <v>94</v>
      </c>
      <c r="B61" s="366" t="s">
        <v>462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</row>
    <row r="62" spans="1:13" x14ac:dyDescent="0.25">
      <c r="A62" s="290" t="s">
        <v>16</v>
      </c>
      <c r="B62" s="291" t="s">
        <v>1</v>
      </c>
      <c r="C62" s="291" t="s">
        <v>2</v>
      </c>
      <c r="D62" s="291" t="s">
        <v>3</v>
      </c>
      <c r="E62" s="291" t="s">
        <v>4</v>
      </c>
      <c r="F62" s="291" t="s">
        <v>0</v>
      </c>
      <c r="G62" s="291" t="s">
        <v>5</v>
      </c>
      <c r="H62" s="291" t="s">
        <v>6</v>
      </c>
      <c r="I62" s="291" t="s">
        <v>7</v>
      </c>
      <c r="J62" s="291" t="s">
        <v>8</v>
      </c>
      <c r="K62" s="291" t="s">
        <v>9</v>
      </c>
      <c r="L62" s="291" t="s">
        <v>10</v>
      </c>
      <c r="M62" s="291" t="s">
        <v>11</v>
      </c>
    </row>
    <row r="63" spans="1:13" x14ac:dyDescent="0.25">
      <c r="A63" s="290" t="s">
        <v>91</v>
      </c>
      <c r="B63" s="289">
        <v>2</v>
      </c>
      <c r="C63" s="289">
        <v>5</v>
      </c>
      <c r="D63" s="289">
        <v>4</v>
      </c>
      <c r="E63" s="289">
        <v>7</v>
      </c>
      <c r="F63" s="289">
        <v>5</v>
      </c>
      <c r="G63" s="289">
        <v>4</v>
      </c>
      <c r="H63" s="289">
        <v>8</v>
      </c>
      <c r="I63" s="344" t="s">
        <v>512</v>
      </c>
      <c r="J63" s="289">
        <v>5</v>
      </c>
      <c r="K63" s="289">
        <v>9</v>
      </c>
      <c r="L63" s="289"/>
      <c r="M63" s="289"/>
    </row>
    <row r="64" spans="1:13" x14ac:dyDescent="0.25">
      <c r="A64" s="290" t="s">
        <v>90</v>
      </c>
      <c r="B64" s="18">
        <v>500</v>
      </c>
      <c r="C64" s="18">
        <v>500</v>
      </c>
      <c r="D64" s="18">
        <v>500</v>
      </c>
      <c r="E64" s="18">
        <v>500</v>
      </c>
      <c r="F64" s="18">
        <v>500</v>
      </c>
      <c r="G64" s="18">
        <v>500</v>
      </c>
      <c r="H64" s="18">
        <v>500</v>
      </c>
      <c r="I64" s="18">
        <v>500</v>
      </c>
      <c r="J64" s="18">
        <v>500</v>
      </c>
      <c r="K64" s="18">
        <v>500</v>
      </c>
      <c r="L64" s="18">
        <v>500</v>
      </c>
      <c r="M64" s="18">
        <v>500</v>
      </c>
    </row>
    <row r="65" spans="1:13" x14ac:dyDescent="0.25">
      <c r="A65" s="28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8.75" x14ac:dyDescent="0.3">
      <c r="A66" s="290" t="s">
        <v>94</v>
      </c>
      <c r="B66" s="366" t="s">
        <v>463</v>
      </c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</row>
    <row r="67" spans="1:13" x14ac:dyDescent="0.25">
      <c r="A67" s="290" t="s">
        <v>16</v>
      </c>
      <c r="B67" s="291" t="s">
        <v>1</v>
      </c>
      <c r="C67" s="291" t="s">
        <v>2</v>
      </c>
      <c r="D67" s="291" t="s">
        <v>3</v>
      </c>
      <c r="E67" s="291" t="s">
        <v>4</v>
      </c>
      <c r="F67" s="291" t="s">
        <v>0</v>
      </c>
      <c r="G67" s="291" t="s">
        <v>5</v>
      </c>
      <c r="H67" s="291" t="s">
        <v>6</v>
      </c>
      <c r="I67" s="291" t="s">
        <v>7</v>
      </c>
      <c r="J67" s="291" t="s">
        <v>8</v>
      </c>
      <c r="K67" s="291" t="s">
        <v>9</v>
      </c>
      <c r="L67" s="291" t="s">
        <v>10</v>
      </c>
      <c r="M67" s="291" t="s">
        <v>11</v>
      </c>
    </row>
    <row r="68" spans="1:13" x14ac:dyDescent="0.25">
      <c r="A68" s="290" t="s">
        <v>91</v>
      </c>
      <c r="B68" s="289">
        <v>134</v>
      </c>
      <c r="C68" s="289">
        <v>75</v>
      </c>
      <c r="D68" s="289">
        <v>92</v>
      </c>
      <c r="E68" s="289">
        <v>80.75</v>
      </c>
      <c r="F68" s="289">
        <v>75.75</v>
      </c>
      <c r="G68" s="289">
        <v>97</v>
      </c>
      <c r="H68" s="289">
        <v>81.33</v>
      </c>
      <c r="I68" s="344" t="s">
        <v>512</v>
      </c>
      <c r="J68" s="289">
        <v>109.8</v>
      </c>
      <c r="K68" s="289">
        <v>56.4</v>
      </c>
      <c r="L68" s="289"/>
      <c r="M68" s="289"/>
    </row>
    <row r="69" spans="1:13" x14ac:dyDescent="0.25">
      <c r="A69" s="290" t="s">
        <v>390</v>
      </c>
      <c r="B69" s="18">
        <v>20</v>
      </c>
      <c r="C69" s="18">
        <v>20</v>
      </c>
      <c r="D69" s="18">
        <v>20</v>
      </c>
      <c r="E69" s="18">
        <v>20</v>
      </c>
      <c r="F69" s="18">
        <v>20</v>
      </c>
      <c r="G69" s="18">
        <v>20</v>
      </c>
      <c r="H69" s="18">
        <v>20</v>
      </c>
      <c r="I69" s="18">
        <v>20</v>
      </c>
      <c r="J69" s="18">
        <v>20</v>
      </c>
      <c r="K69" s="18">
        <v>20</v>
      </c>
      <c r="L69" s="18">
        <v>20</v>
      </c>
      <c r="M69" s="18">
        <v>20</v>
      </c>
    </row>
    <row r="70" spans="1:13" x14ac:dyDescent="0.25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8.75" x14ac:dyDescent="0.3">
      <c r="A71" s="22" t="s">
        <v>94</v>
      </c>
      <c r="B71" s="366" t="s">
        <v>319</v>
      </c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</row>
    <row r="72" spans="1:13" x14ac:dyDescent="0.25">
      <c r="A72" s="22" t="s">
        <v>16</v>
      </c>
      <c r="B72" s="23" t="s">
        <v>1</v>
      </c>
      <c r="C72" s="23" t="s">
        <v>2</v>
      </c>
      <c r="D72" s="23" t="s">
        <v>3</v>
      </c>
      <c r="E72" s="23" t="s">
        <v>4</v>
      </c>
      <c r="F72" s="23" t="s">
        <v>0</v>
      </c>
      <c r="G72" s="23" t="s">
        <v>5</v>
      </c>
      <c r="H72" s="23" t="s">
        <v>6</v>
      </c>
      <c r="I72" s="23" t="s">
        <v>7</v>
      </c>
      <c r="J72" s="23" t="s">
        <v>8</v>
      </c>
      <c r="K72" s="23" t="s">
        <v>9</v>
      </c>
      <c r="L72" s="23" t="s">
        <v>10</v>
      </c>
      <c r="M72" s="23" t="s">
        <v>11</v>
      </c>
    </row>
    <row r="73" spans="1:13" x14ac:dyDescent="0.25">
      <c r="A73" s="22" t="s">
        <v>91</v>
      </c>
      <c r="B73" s="258"/>
      <c r="C73" s="258"/>
      <c r="D73" s="258"/>
      <c r="E73" s="258"/>
      <c r="F73" s="258"/>
      <c r="G73" s="258"/>
      <c r="H73" s="258"/>
      <c r="I73" s="258"/>
      <c r="J73" s="65"/>
      <c r="K73" s="65"/>
      <c r="L73" s="65"/>
      <c r="M73" s="65"/>
    </row>
    <row r="74" spans="1:13" x14ac:dyDescent="0.25">
      <c r="A74" s="22" t="s">
        <v>390</v>
      </c>
      <c r="B74" s="18">
        <v>90</v>
      </c>
      <c r="C74" s="18">
        <v>90</v>
      </c>
      <c r="D74" s="18">
        <v>90</v>
      </c>
      <c r="E74" s="18">
        <v>90</v>
      </c>
      <c r="F74" s="18">
        <v>90</v>
      </c>
      <c r="G74" s="18">
        <v>90</v>
      </c>
      <c r="H74" s="18">
        <v>90</v>
      </c>
      <c r="I74" s="18">
        <v>90</v>
      </c>
      <c r="J74" s="18">
        <v>90</v>
      </c>
      <c r="K74" s="18">
        <v>90</v>
      </c>
      <c r="L74" s="18">
        <v>90</v>
      </c>
      <c r="M74" s="18">
        <v>90</v>
      </c>
    </row>
    <row r="76" spans="1:13" ht="18.75" x14ac:dyDescent="0.3">
      <c r="A76" s="22" t="s">
        <v>94</v>
      </c>
      <c r="B76" s="379" t="s">
        <v>432</v>
      </c>
      <c r="C76" s="380"/>
      <c r="D76" s="380"/>
      <c r="E76" s="381"/>
    </row>
    <row r="77" spans="1:13" x14ac:dyDescent="0.25">
      <c r="A77" s="22" t="s">
        <v>16</v>
      </c>
      <c r="B77" s="23" t="s">
        <v>12</v>
      </c>
      <c r="C77" s="23" t="s">
        <v>13</v>
      </c>
      <c r="D77" s="23" t="s">
        <v>14</v>
      </c>
      <c r="E77" s="23" t="s">
        <v>15</v>
      </c>
    </row>
    <row r="78" spans="1:13" x14ac:dyDescent="0.25">
      <c r="A78" s="22" t="s">
        <v>91</v>
      </c>
      <c r="B78" s="263"/>
      <c r="C78" s="263"/>
      <c r="D78" s="2"/>
      <c r="E78" s="2"/>
    </row>
    <row r="79" spans="1:13" x14ac:dyDescent="0.25">
      <c r="A79" s="22" t="s">
        <v>90</v>
      </c>
      <c r="B79" s="3">
        <v>80</v>
      </c>
      <c r="C79" s="112">
        <v>80</v>
      </c>
      <c r="D79" s="112">
        <v>80</v>
      </c>
      <c r="E79" s="112">
        <v>80</v>
      </c>
      <c r="F79" s="5"/>
      <c r="G79" s="5"/>
      <c r="H79" s="5"/>
      <c r="I79" s="5"/>
      <c r="J79" s="5"/>
      <c r="K79" s="5"/>
      <c r="L79" s="5"/>
      <c r="M79" s="5"/>
    </row>
    <row r="81" spans="1:13" ht="18.75" x14ac:dyDescent="0.3">
      <c r="A81" s="22" t="s">
        <v>94</v>
      </c>
      <c r="B81" s="379" t="s">
        <v>324</v>
      </c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1"/>
    </row>
    <row r="82" spans="1:13" x14ac:dyDescent="0.25">
      <c r="A82" s="22" t="s">
        <v>16</v>
      </c>
      <c r="B82" s="23" t="s">
        <v>1</v>
      </c>
      <c r="C82" s="23" t="s">
        <v>2</v>
      </c>
      <c r="D82" s="23" t="s">
        <v>3</v>
      </c>
      <c r="E82" s="23" t="s">
        <v>4</v>
      </c>
      <c r="F82" s="23" t="s">
        <v>0</v>
      </c>
      <c r="G82" s="23" t="s">
        <v>5</v>
      </c>
      <c r="H82" s="23" t="s">
        <v>6</v>
      </c>
      <c r="I82" s="23" t="s">
        <v>7</v>
      </c>
      <c r="J82" s="23" t="s">
        <v>8</v>
      </c>
      <c r="K82" s="23" t="s">
        <v>9</v>
      </c>
      <c r="L82" s="23" t="s">
        <v>10</v>
      </c>
      <c r="M82" s="23" t="s">
        <v>11</v>
      </c>
    </row>
    <row r="83" spans="1:13" x14ac:dyDescent="0.25">
      <c r="A83" s="22" t="s">
        <v>91</v>
      </c>
      <c r="B83" s="65"/>
      <c r="C83" s="145"/>
      <c r="D83" s="145"/>
      <c r="E83" s="65"/>
      <c r="F83" s="65"/>
      <c r="G83" s="65"/>
      <c r="H83" s="175"/>
      <c r="I83" s="65"/>
      <c r="J83" s="65"/>
      <c r="K83" s="65"/>
      <c r="L83" s="65"/>
      <c r="M83" s="65"/>
    </row>
    <row r="84" spans="1:13" x14ac:dyDescent="0.25">
      <c r="A84" s="22" t="s">
        <v>390</v>
      </c>
      <c r="B84" s="18">
        <v>90</v>
      </c>
      <c r="C84" s="18">
        <v>90</v>
      </c>
      <c r="D84" s="18">
        <v>90</v>
      </c>
      <c r="E84" s="18">
        <v>90</v>
      </c>
      <c r="F84" s="18">
        <v>90</v>
      </c>
      <c r="G84" s="18">
        <v>90</v>
      </c>
      <c r="H84" s="18">
        <v>90</v>
      </c>
      <c r="I84" s="18">
        <v>90</v>
      </c>
      <c r="J84" s="18">
        <v>90</v>
      </c>
      <c r="K84" s="18">
        <v>90</v>
      </c>
      <c r="L84" s="18">
        <v>90</v>
      </c>
      <c r="M84" s="18">
        <v>90</v>
      </c>
    </row>
    <row r="86" spans="1:13" ht="18.75" x14ac:dyDescent="0.3">
      <c r="A86" s="22" t="s">
        <v>94</v>
      </c>
      <c r="B86" s="366" t="s">
        <v>320</v>
      </c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</row>
    <row r="87" spans="1:13" x14ac:dyDescent="0.25">
      <c r="A87" s="22" t="s">
        <v>16</v>
      </c>
      <c r="B87" s="23" t="s">
        <v>1</v>
      </c>
      <c r="C87" s="23" t="s">
        <v>2</v>
      </c>
      <c r="D87" s="23" t="s">
        <v>3</v>
      </c>
      <c r="E87" s="23" t="s">
        <v>4</v>
      </c>
      <c r="F87" s="23" t="s">
        <v>0</v>
      </c>
      <c r="G87" s="23" t="s">
        <v>5</v>
      </c>
      <c r="H87" s="23" t="s">
        <v>6</v>
      </c>
      <c r="I87" s="23" t="s">
        <v>7</v>
      </c>
      <c r="J87" s="23" t="s">
        <v>8</v>
      </c>
      <c r="K87" s="23" t="s">
        <v>9</v>
      </c>
      <c r="L87" s="23" t="s">
        <v>10</v>
      </c>
      <c r="M87" s="23" t="s">
        <v>11</v>
      </c>
    </row>
    <row r="88" spans="1:13" x14ac:dyDescent="0.25">
      <c r="A88" s="22" t="s">
        <v>91</v>
      </c>
      <c r="B88" s="65">
        <v>100</v>
      </c>
      <c r="C88" s="139">
        <v>100</v>
      </c>
      <c r="D88" s="139">
        <v>100</v>
      </c>
      <c r="E88" s="139"/>
      <c r="F88" s="65"/>
      <c r="G88" s="65"/>
      <c r="H88" s="65"/>
      <c r="I88" s="65"/>
      <c r="J88" s="65"/>
      <c r="K88" s="65"/>
      <c r="L88" s="65"/>
      <c r="M88" s="65"/>
    </row>
    <row r="89" spans="1:13" x14ac:dyDescent="0.25">
      <c r="A89" s="22" t="s">
        <v>390</v>
      </c>
      <c r="B89" s="18">
        <v>90</v>
      </c>
      <c r="C89" s="18">
        <v>90</v>
      </c>
      <c r="D89" s="18">
        <v>90</v>
      </c>
      <c r="E89" s="18">
        <v>90</v>
      </c>
      <c r="F89" s="18">
        <v>90</v>
      </c>
      <c r="G89" s="18">
        <v>90</v>
      </c>
      <c r="H89" s="18">
        <v>90</v>
      </c>
      <c r="I89" s="18">
        <v>90</v>
      </c>
      <c r="J89" s="18">
        <v>90</v>
      </c>
      <c r="K89" s="18">
        <v>90</v>
      </c>
      <c r="L89" s="18">
        <v>90</v>
      </c>
      <c r="M89" s="18">
        <v>90</v>
      </c>
    </row>
    <row r="91" spans="1:13" ht="18.75" x14ac:dyDescent="0.3">
      <c r="A91" s="209" t="s">
        <v>94</v>
      </c>
      <c r="B91" s="379" t="s">
        <v>410</v>
      </c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1"/>
    </row>
    <row r="92" spans="1:13" x14ac:dyDescent="0.25">
      <c r="A92" s="209" t="s">
        <v>16</v>
      </c>
      <c r="B92" s="210" t="s">
        <v>1</v>
      </c>
      <c r="C92" s="210" t="s">
        <v>2</v>
      </c>
      <c r="D92" s="210" t="s">
        <v>3</v>
      </c>
      <c r="E92" s="210" t="s">
        <v>4</v>
      </c>
      <c r="F92" s="210" t="s">
        <v>0</v>
      </c>
      <c r="G92" s="210" t="s">
        <v>5</v>
      </c>
      <c r="H92" s="210" t="s">
        <v>6</v>
      </c>
      <c r="I92" s="210" t="s">
        <v>7</v>
      </c>
      <c r="J92" s="210" t="s">
        <v>8</v>
      </c>
      <c r="K92" s="210" t="s">
        <v>9</v>
      </c>
      <c r="L92" s="210" t="s">
        <v>10</v>
      </c>
      <c r="M92" s="210" t="s">
        <v>11</v>
      </c>
    </row>
    <row r="93" spans="1:13" x14ac:dyDescent="0.25">
      <c r="A93" s="209" t="s">
        <v>91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</row>
    <row r="94" spans="1:13" x14ac:dyDescent="0.25">
      <c r="A94" s="209" t="s">
        <v>390</v>
      </c>
      <c r="B94" s="209">
        <v>80</v>
      </c>
      <c r="C94" s="209">
        <v>80</v>
      </c>
      <c r="D94" s="209">
        <v>80</v>
      </c>
      <c r="E94" s="209">
        <v>80</v>
      </c>
      <c r="F94" s="209">
        <v>80</v>
      </c>
      <c r="G94" s="209">
        <v>80</v>
      </c>
      <c r="H94" s="209">
        <v>80</v>
      </c>
      <c r="I94" s="209">
        <v>80</v>
      </c>
      <c r="J94" s="209">
        <v>80</v>
      </c>
      <c r="K94" s="209">
        <v>80</v>
      </c>
      <c r="L94" s="209">
        <v>80</v>
      </c>
      <c r="M94" s="209">
        <v>80</v>
      </c>
    </row>
    <row r="96" spans="1:13" ht="18.75" x14ac:dyDescent="0.3">
      <c r="A96" s="113" t="s">
        <v>94</v>
      </c>
      <c r="B96" s="382" t="s">
        <v>314</v>
      </c>
      <c r="C96" s="382"/>
      <c r="D96" s="382"/>
      <c r="E96" s="382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113" t="s">
        <v>16</v>
      </c>
      <c r="B97" s="114" t="s">
        <v>12</v>
      </c>
      <c r="C97" s="114" t="s">
        <v>13</v>
      </c>
      <c r="D97" s="114" t="s">
        <v>14</v>
      </c>
      <c r="E97" s="114" t="s">
        <v>15</v>
      </c>
    </row>
    <row r="98" spans="1:13" x14ac:dyDescent="0.25">
      <c r="A98" s="113" t="s">
        <v>91</v>
      </c>
      <c r="B98" s="112"/>
      <c r="C98" s="112"/>
      <c r="D98" s="24"/>
      <c r="E98" s="2"/>
    </row>
    <row r="99" spans="1:13" x14ac:dyDescent="0.25">
      <c r="A99" s="113" t="s">
        <v>390</v>
      </c>
      <c r="B99" s="112">
        <v>20</v>
      </c>
      <c r="C99" s="112">
        <v>40</v>
      </c>
      <c r="D99" s="112">
        <v>60</v>
      </c>
      <c r="E99" s="112">
        <v>100</v>
      </c>
    </row>
    <row r="101" spans="1:13" ht="18.75" x14ac:dyDescent="0.3">
      <c r="A101" s="22" t="s">
        <v>94</v>
      </c>
      <c r="B101" s="366" t="s">
        <v>323</v>
      </c>
      <c r="C101" s="366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</row>
    <row r="102" spans="1:13" x14ac:dyDescent="0.25">
      <c r="A102" s="22" t="s">
        <v>16</v>
      </c>
      <c r="B102" s="23" t="s">
        <v>1</v>
      </c>
      <c r="C102" s="23" t="s">
        <v>2</v>
      </c>
      <c r="D102" s="23" t="s">
        <v>3</v>
      </c>
      <c r="E102" s="23" t="s">
        <v>4</v>
      </c>
      <c r="F102" s="23" t="s">
        <v>0</v>
      </c>
      <c r="G102" s="23" t="s">
        <v>5</v>
      </c>
      <c r="H102" s="23" t="s">
        <v>6</v>
      </c>
      <c r="I102" s="23" t="s">
        <v>7</v>
      </c>
      <c r="J102" s="23" t="s">
        <v>8</v>
      </c>
      <c r="K102" s="23" t="s">
        <v>9</v>
      </c>
      <c r="L102" s="23" t="s">
        <v>10</v>
      </c>
      <c r="M102" s="23" t="s">
        <v>11</v>
      </c>
    </row>
    <row r="103" spans="1:13" x14ac:dyDescent="0.25">
      <c r="A103" s="22" t="s">
        <v>91</v>
      </c>
      <c r="B103" s="65">
        <v>18</v>
      </c>
      <c r="C103" s="65">
        <v>4</v>
      </c>
      <c r="D103" s="65">
        <v>11</v>
      </c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1:13" x14ac:dyDescent="0.25">
      <c r="A104" s="22" t="s">
        <v>390</v>
      </c>
      <c r="B104" s="18">
        <v>3</v>
      </c>
      <c r="C104" s="18">
        <v>3</v>
      </c>
      <c r="D104" s="18">
        <v>3</v>
      </c>
      <c r="E104" s="18">
        <v>3</v>
      </c>
      <c r="F104" s="18">
        <v>3</v>
      </c>
      <c r="G104" s="18">
        <v>3</v>
      </c>
      <c r="H104" s="18">
        <v>3</v>
      </c>
      <c r="I104" s="18">
        <v>3</v>
      </c>
      <c r="J104" s="18">
        <v>3</v>
      </c>
      <c r="K104" s="18">
        <v>3</v>
      </c>
      <c r="L104" s="18">
        <v>3</v>
      </c>
      <c r="M104" s="18">
        <v>3</v>
      </c>
    </row>
    <row r="106" spans="1:13" ht="18.75" x14ac:dyDescent="0.3">
      <c r="A106" s="22" t="s">
        <v>94</v>
      </c>
      <c r="B106" s="366" t="s">
        <v>315</v>
      </c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</row>
    <row r="107" spans="1:13" x14ac:dyDescent="0.25">
      <c r="A107" s="22" t="s">
        <v>16</v>
      </c>
      <c r="B107" s="23" t="s">
        <v>1</v>
      </c>
      <c r="C107" s="23" t="s">
        <v>2</v>
      </c>
      <c r="D107" s="23" t="s">
        <v>3</v>
      </c>
      <c r="E107" s="23" t="s">
        <v>4</v>
      </c>
      <c r="F107" s="23" t="s">
        <v>0</v>
      </c>
      <c r="G107" s="23" t="s">
        <v>5</v>
      </c>
      <c r="H107" s="23" t="s">
        <v>6</v>
      </c>
      <c r="I107" s="23" t="s">
        <v>7</v>
      </c>
      <c r="J107" s="23" t="s">
        <v>8</v>
      </c>
      <c r="K107" s="23" t="s">
        <v>9</v>
      </c>
      <c r="L107" s="23" t="s">
        <v>10</v>
      </c>
      <c r="M107" s="23" t="s">
        <v>11</v>
      </c>
    </row>
    <row r="108" spans="1:13" x14ac:dyDescent="0.25">
      <c r="A108" s="22" t="s">
        <v>91</v>
      </c>
      <c r="B108" s="65">
        <v>89</v>
      </c>
      <c r="C108" s="65">
        <v>50</v>
      </c>
      <c r="D108" s="65">
        <v>98</v>
      </c>
      <c r="E108" s="65"/>
      <c r="F108" s="65"/>
      <c r="G108" s="65"/>
      <c r="H108" s="65"/>
      <c r="I108" s="65"/>
      <c r="J108" s="65"/>
      <c r="K108" s="65"/>
      <c r="L108" s="65"/>
      <c r="M108" s="65"/>
    </row>
    <row r="109" spans="1:13" x14ac:dyDescent="0.25">
      <c r="A109" s="22" t="s">
        <v>390</v>
      </c>
      <c r="B109" s="18">
        <v>85</v>
      </c>
      <c r="C109" s="18">
        <v>85</v>
      </c>
      <c r="D109" s="18">
        <v>85</v>
      </c>
      <c r="E109" s="18">
        <v>85</v>
      </c>
      <c r="F109" s="18">
        <v>85</v>
      </c>
      <c r="G109" s="18">
        <v>85</v>
      </c>
      <c r="H109" s="18">
        <v>85</v>
      </c>
      <c r="I109" s="18">
        <v>85</v>
      </c>
      <c r="J109" s="18">
        <v>85</v>
      </c>
      <c r="K109" s="18">
        <v>85</v>
      </c>
      <c r="L109" s="18">
        <v>85</v>
      </c>
      <c r="M109" s="18">
        <v>85</v>
      </c>
    </row>
    <row r="111" spans="1:13" ht="18.75" x14ac:dyDescent="0.3">
      <c r="A111" s="22" t="s">
        <v>94</v>
      </c>
      <c r="B111" s="366" t="s">
        <v>316</v>
      </c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</row>
    <row r="112" spans="1:13" x14ac:dyDescent="0.25">
      <c r="A112" s="22" t="s">
        <v>16</v>
      </c>
      <c r="B112" s="23" t="s">
        <v>1</v>
      </c>
      <c r="C112" s="23" t="s">
        <v>2</v>
      </c>
      <c r="D112" s="23" t="s">
        <v>3</v>
      </c>
      <c r="E112" s="23" t="s">
        <v>4</v>
      </c>
      <c r="F112" s="23" t="s">
        <v>0</v>
      </c>
      <c r="G112" s="23" t="s">
        <v>5</v>
      </c>
      <c r="H112" s="23" t="s">
        <v>6</v>
      </c>
      <c r="I112" s="23" t="s">
        <v>7</v>
      </c>
      <c r="J112" s="23" t="s">
        <v>8</v>
      </c>
      <c r="K112" s="23" t="s">
        <v>9</v>
      </c>
      <c r="L112" s="23" t="s">
        <v>10</v>
      </c>
      <c r="M112" s="23" t="s">
        <v>11</v>
      </c>
    </row>
    <row r="113" spans="1:13" x14ac:dyDescent="0.25">
      <c r="A113" s="22" t="s">
        <v>91</v>
      </c>
      <c r="B113" s="65">
        <v>11</v>
      </c>
      <c r="C113" s="65">
        <v>50</v>
      </c>
      <c r="D113" s="65">
        <v>2</v>
      </c>
      <c r="E113" s="65"/>
      <c r="F113" s="65"/>
      <c r="G113" s="65"/>
      <c r="H113" s="65"/>
      <c r="I113" s="65"/>
      <c r="J113" s="65"/>
      <c r="K113" s="65"/>
      <c r="L113" s="65"/>
      <c r="M113" s="65"/>
    </row>
    <row r="114" spans="1:13" x14ac:dyDescent="0.25">
      <c r="A114" s="22" t="s">
        <v>90</v>
      </c>
      <c r="B114" s="18">
        <v>15</v>
      </c>
      <c r="C114" s="18">
        <v>15</v>
      </c>
      <c r="D114" s="18">
        <v>15</v>
      </c>
      <c r="E114" s="18">
        <v>15</v>
      </c>
      <c r="F114" s="18">
        <v>15</v>
      </c>
      <c r="G114" s="18">
        <v>15</v>
      </c>
      <c r="H114" s="18">
        <v>15</v>
      </c>
      <c r="I114" s="18">
        <v>15</v>
      </c>
      <c r="J114" s="18">
        <v>15</v>
      </c>
      <c r="K114" s="18">
        <v>15</v>
      </c>
      <c r="L114" s="18">
        <v>15</v>
      </c>
      <c r="M114" s="18">
        <v>15</v>
      </c>
    </row>
    <row r="117" spans="1:13" x14ac:dyDescent="0.25">
      <c r="A117" s="1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1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23" spans="1:13" x14ac:dyDescent="0.25">
      <c r="A123" s="1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8" spans="1:13" x14ac:dyDescent="0.25">
      <c r="A128" s="1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30" spans="1:13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x14ac:dyDescent="0.25">
      <c r="F132" s="16"/>
      <c r="G132" s="16"/>
      <c r="H132" s="16"/>
      <c r="I132" s="16"/>
      <c r="J132" s="16"/>
      <c r="K132" s="16"/>
      <c r="L132" s="16"/>
      <c r="M132" s="16"/>
    </row>
    <row r="133" spans="1:13" x14ac:dyDescent="0.25">
      <c r="F133" s="16"/>
      <c r="G133" s="16"/>
      <c r="H133" s="16"/>
      <c r="I133" s="16"/>
      <c r="J133" s="16"/>
      <c r="K133" s="16"/>
      <c r="L133" s="16"/>
      <c r="M133" s="16"/>
    </row>
    <row r="134" spans="1:13" x14ac:dyDescent="0.25">
      <c r="F134" s="16"/>
      <c r="G134" s="16"/>
      <c r="H134" s="16"/>
      <c r="I134" s="16"/>
      <c r="J134" s="16"/>
      <c r="K134" s="16"/>
      <c r="L134" s="16"/>
      <c r="M134" s="16"/>
    </row>
    <row r="135" spans="1:13" x14ac:dyDescent="0.25">
      <c r="F135" s="16"/>
      <c r="G135" s="16"/>
      <c r="H135" s="16"/>
      <c r="I135" s="16"/>
      <c r="J135" s="16"/>
      <c r="K135" s="16"/>
      <c r="L135" s="16"/>
      <c r="M135" s="16"/>
    </row>
  </sheetData>
  <mergeCells count="24">
    <mergeCell ref="B96:E96"/>
    <mergeCell ref="B91:M91"/>
    <mergeCell ref="B86:M86"/>
    <mergeCell ref="B26:M26"/>
    <mergeCell ref="B31:M31"/>
    <mergeCell ref="B46:M46"/>
    <mergeCell ref="B61:M61"/>
    <mergeCell ref="B66:M66"/>
    <mergeCell ref="B111:M111"/>
    <mergeCell ref="B106:M106"/>
    <mergeCell ref="B1:M3"/>
    <mergeCell ref="A1:A3"/>
    <mergeCell ref="B11:M11"/>
    <mergeCell ref="B36:M36"/>
    <mergeCell ref="B76:E76"/>
    <mergeCell ref="B71:M71"/>
    <mergeCell ref="B51:M51"/>
    <mergeCell ref="B16:M16"/>
    <mergeCell ref="B56:M56"/>
    <mergeCell ref="B21:M21"/>
    <mergeCell ref="B6:M6"/>
    <mergeCell ref="B41:M41"/>
    <mergeCell ref="B101:M101"/>
    <mergeCell ref="B81:M8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70" zoomScaleNormal="70" workbookViewId="0">
      <selection sqref="A1:A3"/>
    </sheetView>
  </sheetViews>
  <sheetFormatPr defaultRowHeight="15" x14ac:dyDescent="0.25"/>
  <cols>
    <col min="1" max="1" width="19.7109375" customWidth="1"/>
  </cols>
  <sheetData>
    <row r="1" spans="1:14" ht="15" customHeight="1" x14ac:dyDescent="0.25">
      <c r="A1" s="369"/>
      <c r="B1" s="370" t="s">
        <v>95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1"/>
    </row>
    <row r="2" spans="1:14" ht="15" customHeight="1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1"/>
    </row>
    <row r="3" spans="1:14" ht="15" customHeight="1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1"/>
    </row>
    <row r="4" spans="1:14" x14ac:dyDescent="0.25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</row>
    <row r="5" spans="1:14" ht="18.75" x14ac:dyDescent="0.3">
      <c r="A5" s="22" t="s">
        <v>94</v>
      </c>
      <c r="B5" s="379" t="s">
        <v>452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1"/>
    </row>
    <row r="6" spans="1:14" x14ac:dyDescent="0.25">
      <c r="A6" s="22" t="s">
        <v>16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0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1"/>
    </row>
    <row r="7" spans="1:14" x14ac:dyDescent="0.25">
      <c r="A7" s="22" t="s">
        <v>92</v>
      </c>
      <c r="B7" s="65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65"/>
      <c r="L7" s="65"/>
      <c r="M7" s="65"/>
      <c r="N7" s="1"/>
    </row>
    <row r="8" spans="1:14" x14ac:dyDescent="0.25">
      <c r="A8" s="22" t="s">
        <v>390</v>
      </c>
      <c r="B8" s="22">
        <v>0</v>
      </c>
      <c r="C8" s="281">
        <v>0</v>
      </c>
      <c r="D8" s="281">
        <v>0</v>
      </c>
      <c r="E8" s="281">
        <v>0</v>
      </c>
      <c r="F8" s="281">
        <v>0</v>
      </c>
      <c r="G8" s="281">
        <v>0</v>
      </c>
      <c r="H8" s="281">
        <v>0</v>
      </c>
      <c r="I8" s="281">
        <v>0</v>
      </c>
      <c r="J8" s="281">
        <v>0</v>
      </c>
      <c r="K8" s="281">
        <v>0</v>
      </c>
      <c r="L8" s="281">
        <v>0</v>
      </c>
      <c r="M8" s="281">
        <v>0</v>
      </c>
      <c r="N8" s="1"/>
    </row>
    <row r="9" spans="1:14" x14ac:dyDescent="0.25">
      <c r="A9" s="1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"/>
    </row>
    <row r="10" spans="1:14" ht="18.75" x14ac:dyDescent="0.3">
      <c r="A10" s="22" t="s">
        <v>94</v>
      </c>
      <c r="B10" s="379" t="s">
        <v>453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1"/>
      <c r="N10" s="1"/>
    </row>
    <row r="11" spans="1:14" x14ac:dyDescent="0.25">
      <c r="A11" s="22" t="s">
        <v>16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0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  <c r="N11" s="1"/>
    </row>
    <row r="12" spans="1:14" x14ac:dyDescent="0.25">
      <c r="A12" s="22" t="s">
        <v>92</v>
      </c>
      <c r="B12" s="65">
        <v>0</v>
      </c>
      <c r="C12" s="341">
        <v>0</v>
      </c>
      <c r="D12" s="341">
        <v>0</v>
      </c>
      <c r="E12" s="341">
        <v>0</v>
      </c>
      <c r="F12" s="341">
        <v>0</v>
      </c>
      <c r="G12" s="341">
        <v>0</v>
      </c>
      <c r="H12" s="341">
        <v>0</v>
      </c>
      <c r="I12" s="341">
        <v>0</v>
      </c>
      <c r="J12" s="341">
        <v>0</v>
      </c>
      <c r="K12" s="65"/>
      <c r="L12" s="65"/>
      <c r="M12" s="65"/>
      <c r="N12" s="1"/>
    </row>
    <row r="13" spans="1:14" x14ac:dyDescent="0.25">
      <c r="A13" s="22" t="s">
        <v>90</v>
      </c>
      <c r="B13" s="22">
        <v>0</v>
      </c>
      <c r="C13" s="281">
        <v>0</v>
      </c>
      <c r="D13" s="281">
        <v>0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1"/>
    </row>
    <row r="14" spans="1:14" x14ac:dyDescent="0.25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1"/>
    </row>
    <row r="15" spans="1:14" ht="18.75" x14ac:dyDescent="0.3">
      <c r="A15" s="290" t="s">
        <v>94</v>
      </c>
      <c r="B15" s="379" t="s">
        <v>464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1"/>
      <c r="N15" s="1"/>
    </row>
    <row r="16" spans="1:14" x14ac:dyDescent="0.25">
      <c r="A16" s="290" t="s">
        <v>16</v>
      </c>
      <c r="B16" s="291" t="s">
        <v>1</v>
      </c>
      <c r="C16" s="291" t="s">
        <v>2</v>
      </c>
      <c r="D16" s="291" t="s">
        <v>3</v>
      </c>
      <c r="E16" s="291" t="s">
        <v>4</v>
      </c>
      <c r="F16" s="291" t="s">
        <v>0</v>
      </c>
      <c r="G16" s="291" t="s">
        <v>5</v>
      </c>
      <c r="H16" s="291" t="s">
        <v>6</v>
      </c>
      <c r="I16" s="291" t="s">
        <v>7</v>
      </c>
      <c r="J16" s="291" t="s">
        <v>8</v>
      </c>
      <c r="K16" s="291" t="s">
        <v>9</v>
      </c>
      <c r="L16" s="291" t="s">
        <v>10</v>
      </c>
      <c r="M16" s="291" t="s">
        <v>11</v>
      </c>
      <c r="N16" s="1"/>
    </row>
    <row r="17" spans="1:14" x14ac:dyDescent="0.25">
      <c r="A17" s="290" t="s">
        <v>92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1"/>
    </row>
    <row r="18" spans="1:14" x14ac:dyDescent="0.25">
      <c r="A18" s="290" t="s">
        <v>390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"/>
    </row>
    <row r="19" spans="1:14" x14ac:dyDescent="0.25">
      <c r="A19" s="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.75" x14ac:dyDescent="0.3">
      <c r="A20" s="22" t="s">
        <v>94</v>
      </c>
      <c r="B20" s="379" t="s">
        <v>454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1"/>
      <c r="N20" s="1"/>
    </row>
    <row r="21" spans="1:14" x14ac:dyDescent="0.25">
      <c r="A21" s="22" t="s">
        <v>16</v>
      </c>
      <c r="B21" s="23" t="s">
        <v>1</v>
      </c>
      <c r="C21" s="23" t="s">
        <v>2</v>
      </c>
      <c r="D21" s="23" t="s">
        <v>3</v>
      </c>
      <c r="E21" s="23" t="s">
        <v>4</v>
      </c>
      <c r="F21" s="23" t="s">
        <v>0</v>
      </c>
      <c r="G21" s="23" t="s">
        <v>5</v>
      </c>
      <c r="H21" s="23" t="s">
        <v>6</v>
      </c>
      <c r="I21" s="23" t="s">
        <v>7</v>
      </c>
      <c r="J21" s="23" t="s">
        <v>8</v>
      </c>
      <c r="K21" s="23" t="s">
        <v>9</v>
      </c>
      <c r="L21" s="23" t="s">
        <v>10</v>
      </c>
      <c r="M21" s="23" t="s">
        <v>11</v>
      </c>
      <c r="N21" s="1"/>
    </row>
    <row r="22" spans="1:14" x14ac:dyDescent="0.25">
      <c r="A22" s="22" t="s">
        <v>92</v>
      </c>
      <c r="B22" s="65">
        <v>564</v>
      </c>
      <c r="C22" s="123">
        <v>1262</v>
      </c>
      <c r="D22" s="65">
        <v>835</v>
      </c>
      <c r="E22" s="65">
        <v>921</v>
      </c>
      <c r="F22" s="123">
        <v>1032</v>
      </c>
      <c r="G22" s="252">
        <v>878</v>
      </c>
      <c r="H22" s="123">
        <v>1024</v>
      </c>
      <c r="I22" s="123">
        <v>1026</v>
      </c>
      <c r="J22" s="65"/>
      <c r="K22" s="65"/>
      <c r="L22" s="65"/>
      <c r="M22" s="65"/>
      <c r="N22" s="1"/>
    </row>
    <row r="23" spans="1:14" x14ac:dyDescent="0.25">
      <c r="A23" s="22" t="s">
        <v>90</v>
      </c>
      <c r="B23" s="18">
        <v>500</v>
      </c>
      <c r="C23" s="18">
        <v>500</v>
      </c>
      <c r="D23" s="18">
        <v>500</v>
      </c>
      <c r="E23" s="18">
        <v>500</v>
      </c>
      <c r="F23" s="18">
        <v>500</v>
      </c>
      <c r="G23" s="18">
        <v>500</v>
      </c>
      <c r="H23" s="18">
        <v>500</v>
      </c>
      <c r="I23" s="18">
        <v>500</v>
      </c>
      <c r="J23" s="18">
        <v>500</v>
      </c>
      <c r="K23" s="18">
        <v>500</v>
      </c>
      <c r="L23" s="18">
        <v>500</v>
      </c>
      <c r="M23" s="18">
        <v>500</v>
      </c>
      <c r="N23" s="1"/>
    </row>
    <row r="24" spans="1:14" x14ac:dyDescent="0.25">
      <c r="A24" s="1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"/>
    </row>
    <row r="25" spans="1:14" ht="18.75" x14ac:dyDescent="0.25">
      <c r="A25" s="281" t="s">
        <v>94</v>
      </c>
      <c r="B25" s="384" t="s">
        <v>455</v>
      </c>
      <c r="C25" s="385"/>
      <c r="D25" s="385"/>
      <c r="E25" s="385"/>
      <c r="F25" s="385"/>
      <c r="G25" s="385"/>
      <c r="H25" s="385"/>
      <c r="I25" s="386"/>
      <c r="J25" s="5"/>
      <c r="K25" s="5"/>
      <c r="L25" s="5"/>
      <c r="M25" s="5"/>
      <c r="N25" s="1"/>
    </row>
    <row r="26" spans="1:14" x14ac:dyDescent="0.25">
      <c r="A26" s="281" t="s">
        <v>16</v>
      </c>
      <c r="B26" s="383" t="s">
        <v>12</v>
      </c>
      <c r="C26" s="383"/>
      <c r="D26" s="387" t="s">
        <v>13</v>
      </c>
      <c r="E26" s="388"/>
      <c r="F26" s="383" t="s">
        <v>14</v>
      </c>
      <c r="G26" s="383"/>
      <c r="H26" s="383" t="s">
        <v>15</v>
      </c>
      <c r="I26" s="383"/>
      <c r="J26" s="5"/>
      <c r="K26" s="5"/>
      <c r="L26" s="5"/>
      <c r="M26" s="5"/>
      <c r="N26" s="1"/>
    </row>
    <row r="27" spans="1:14" x14ac:dyDescent="0.25">
      <c r="A27" s="281" t="s">
        <v>91</v>
      </c>
      <c r="B27" s="389">
        <v>3</v>
      </c>
      <c r="C27" s="389"/>
      <c r="D27" s="390">
        <v>4</v>
      </c>
      <c r="E27" s="391"/>
      <c r="F27" s="392">
        <v>4</v>
      </c>
      <c r="G27" s="392"/>
      <c r="H27" s="393"/>
      <c r="I27" s="393"/>
      <c r="J27" s="5"/>
      <c r="K27" s="5"/>
      <c r="L27" s="5"/>
      <c r="M27" s="5"/>
      <c r="N27" s="1"/>
    </row>
    <row r="28" spans="1:14" x14ac:dyDescent="0.25">
      <c r="A28" s="281" t="s">
        <v>390</v>
      </c>
      <c r="B28" s="368">
        <v>3</v>
      </c>
      <c r="C28" s="368"/>
      <c r="D28" s="394">
        <v>3</v>
      </c>
      <c r="E28" s="395"/>
      <c r="F28" s="368">
        <v>3</v>
      </c>
      <c r="G28" s="368"/>
      <c r="H28" s="368">
        <v>3</v>
      </c>
      <c r="I28" s="368"/>
      <c r="J28" s="5"/>
      <c r="K28" s="5"/>
      <c r="L28" s="5"/>
      <c r="M28" s="5"/>
      <c r="N28" s="1"/>
    </row>
    <row r="29" spans="1:14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</row>
    <row r="30" spans="1:14" ht="18.75" x14ac:dyDescent="0.3">
      <c r="A30" s="110" t="s">
        <v>94</v>
      </c>
      <c r="B30" s="379" t="s">
        <v>456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  <c r="N30" s="1"/>
    </row>
    <row r="31" spans="1:14" x14ac:dyDescent="0.25">
      <c r="A31" s="110" t="s">
        <v>16</v>
      </c>
      <c r="B31" s="111" t="s">
        <v>1</v>
      </c>
      <c r="C31" s="111" t="s">
        <v>2</v>
      </c>
      <c r="D31" s="111" t="s">
        <v>3</v>
      </c>
      <c r="E31" s="111" t="s">
        <v>4</v>
      </c>
      <c r="F31" s="111" t="s">
        <v>0</v>
      </c>
      <c r="G31" s="111" t="s">
        <v>5</v>
      </c>
      <c r="H31" s="111" t="s">
        <v>6</v>
      </c>
      <c r="I31" s="111" t="s">
        <v>7</v>
      </c>
      <c r="J31" s="111" t="s">
        <v>8</v>
      </c>
      <c r="K31" s="111" t="s">
        <v>9</v>
      </c>
      <c r="L31" s="111" t="s">
        <v>10</v>
      </c>
      <c r="M31" s="111" t="s">
        <v>11</v>
      </c>
      <c r="N31" s="1"/>
    </row>
    <row r="32" spans="1:14" x14ac:dyDescent="0.25">
      <c r="A32" s="110" t="s">
        <v>92</v>
      </c>
      <c r="B32" s="109"/>
      <c r="C32" s="109"/>
      <c r="D32" s="109"/>
      <c r="E32" s="109"/>
      <c r="F32" s="109"/>
      <c r="G32" s="252"/>
      <c r="H32" s="252"/>
      <c r="I32" s="252"/>
      <c r="J32" s="109"/>
      <c r="K32" s="109"/>
      <c r="L32" s="109"/>
      <c r="M32" s="109"/>
      <c r="N32" s="1"/>
    </row>
    <row r="33" spans="1:14" x14ac:dyDescent="0.25">
      <c r="A33" s="110" t="s">
        <v>390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"/>
    </row>
    <row r="34" spans="1:14" x14ac:dyDescent="0.25">
      <c r="N34" s="1"/>
    </row>
    <row r="35" spans="1:14" ht="18.75" x14ac:dyDescent="0.3">
      <c r="A35" s="281" t="s">
        <v>94</v>
      </c>
      <c r="B35" s="379" t="s">
        <v>457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1"/>
    </row>
    <row r="36" spans="1:14" x14ac:dyDescent="0.25">
      <c r="A36" s="281" t="s">
        <v>16</v>
      </c>
      <c r="B36" s="282" t="s">
        <v>1</v>
      </c>
      <c r="C36" s="282" t="s">
        <v>2</v>
      </c>
      <c r="D36" s="282" t="s">
        <v>3</v>
      </c>
      <c r="E36" s="282" t="s">
        <v>4</v>
      </c>
      <c r="F36" s="282" t="s">
        <v>0</v>
      </c>
      <c r="G36" s="282" t="s">
        <v>5</v>
      </c>
      <c r="H36" s="282" t="s">
        <v>6</v>
      </c>
      <c r="I36" s="282" t="s">
        <v>7</v>
      </c>
      <c r="J36" s="282" t="s">
        <v>8</v>
      </c>
      <c r="K36" s="282" t="s">
        <v>9</v>
      </c>
      <c r="L36" s="282" t="s">
        <v>10</v>
      </c>
      <c r="M36" s="282" t="s">
        <v>11</v>
      </c>
    </row>
    <row r="37" spans="1:14" x14ac:dyDescent="0.25">
      <c r="A37" s="281" t="s">
        <v>92</v>
      </c>
      <c r="B37" s="280">
        <v>100</v>
      </c>
      <c r="C37" s="341">
        <v>100</v>
      </c>
      <c r="D37" s="341">
        <v>100</v>
      </c>
      <c r="E37" s="341">
        <v>100</v>
      </c>
      <c r="F37" s="341">
        <v>100</v>
      </c>
      <c r="G37" s="280">
        <v>84.4</v>
      </c>
      <c r="H37" s="280">
        <v>100</v>
      </c>
      <c r="I37" s="280">
        <v>100</v>
      </c>
      <c r="J37" s="280"/>
      <c r="K37" s="280"/>
      <c r="L37" s="280"/>
      <c r="M37" s="280"/>
    </row>
    <row r="38" spans="1:14" x14ac:dyDescent="0.25">
      <c r="A38" s="281" t="s">
        <v>90</v>
      </c>
      <c r="B38" s="18">
        <v>100</v>
      </c>
      <c r="C38" s="18">
        <v>100</v>
      </c>
      <c r="D38" s="18">
        <v>100</v>
      </c>
      <c r="E38" s="18">
        <v>100</v>
      </c>
      <c r="F38" s="18">
        <v>100</v>
      </c>
      <c r="G38" s="18">
        <v>100</v>
      </c>
      <c r="H38" s="18">
        <v>100</v>
      </c>
      <c r="I38" s="18">
        <v>100</v>
      </c>
      <c r="J38" s="18">
        <v>100</v>
      </c>
      <c r="K38" s="18">
        <v>100</v>
      </c>
      <c r="L38" s="18">
        <v>100</v>
      </c>
      <c r="M38" s="18">
        <v>100</v>
      </c>
    </row>
    <row r="39" spans="1:14" ht="18.75" customHeight="1" x14ac:dyDescent="0.25">
      <c r="E39" s="1"/>
    </row>
    <row r="40" spans="1:14" ht="18.75" x14ac:dyDescent="0.3">
      <c r="A40" s="281" t="s">
        <v>94</v>
      </c>
      <c r="B40" s="379" t="s">
        <v>458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1"/>
    </row>
    <row r="41" spans="1:14" x14ac:dyDescent="0.25">
      <c r="A41" s="281" t="s">
        <v>16</v>
      </c>
      <c r="B41" s="282" t="s">
        <v>1</v>
      </c>
      <c r="C41" s="282" t="s">
        <v>2</v>
      </c>
      <c r="D41" s="282" t="s">
        <v>3</v>
      </c>
      <c r="E41" s="282" t="s">
        <v>4</v>
      </c>
      <c r="F41" s="282" t="s">
        <v>0</v>
      </c>
      <c r="G41" s="282" t="s">
        <v>5</v>
      </c>
      <c r="H41" s="282" t="s">
        <v>6</v>
      </c>
      <c r="I41" s="282" t="s">
        <v>7</v>
      </c>
      <c r="J41" s="282" t="s">
        <v>8</v>
      </c>
      <c r="K41" s="282" t="s">
        <v>9</v>
      </c>
      <c r="L41" s="282" t="s">
        <v>10</v>
      </c>
      <c r="M41" s="282" t="s">
        <v>11</v>
      </c>
    </row>
    <row r="42" spans="1:14" x14ac:dyDescent="0.25">
      <c r="A42" s="281" t="s">
        <v>92</v>
      </c>
      <c r="B42" s="280">
        <v>0</v>
      </c>
      <c r="C42" s="341">
        <v>0</v>
      </c>
      <c r="D42" s="341">
        <v>0</v>
      </c>
      <c r="E42" s="341">
        <v>0</v>
      </c>
      <c r="F42" s="341">
        <v>0</v>
      </c>
      <c r="G42" s="280">
        <v>0.11</v>
      </c>
      <c r="H42" s="280">
        <v>0</v>
      </c>
      <c r="I42" s="341">
        <v>0</v>
      </c>
      <c r="J42" s="341">
        <v>0</v>
      </c>
      <c r="K42" s="280"/>
      <c r="L42" s="280"/>
      <c r="M42" s="280"/>
    </row>
    <row r="43" spans="1:14" x14ac:dyDescent="0.25">
      <c r="A43" s="281" t="s">
        <v>390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</row>
    <row r="44" spans="1:14" ht="18.75" customHeight="1" x14ac:dyDescent="0.25">
      <c r="E44" s="1"/>
    </row>
    <row r="49" ht="18.75" customHeight="1" x14ac:dyDescent="0.25"/>
    <row r="54" ht="18.75" customHeight="1" x14ac:dyDescent="0.25"/>
    <row r="55" ht="18.75" customHeight="1" x14ac:dyDescent="0.25"/>
  </sheetData>
  <mergeCells count="22">
    <mergeCell ref="B40:M40"/>
    <mergeCell ref="B27:C27"/>
    <mergeCell ref="D27:E27"/>
    <mergeCell ref="F27:G27"/>
    <mergeCell ref="H27:I27"/>
    <mergeCell ref="B35:M35"/>
    <mergeCell ref="B28:C28"/>
    <mergeCell ref="D28:E28"/>
    <mergeCell ref="F28:G28"/>
    <mergeCell ref="H28:I28"/>
    <mergeCell ref="B30:M30"/>
    <mergeCell ref="H26:I26"/>
    <mergeCell ref="B5:M5"/>
    <mergeCell ref="B10:M10"/>
    <mergeCell ref="A1:A3"/>
    <mergeCell ref="B1:M3"/>
    <mergeCell ref="B20:M20"/>
    <mergeCell ref="B15:M15"/>
    <mergeCell ref="B25:I25"/>
    <mergeCell ref="B26:C26"/>
    <mergeCell ref="D26:E26"/>
    <mergeCell ref="F26:G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N89"/>
  <sheetViews>
    <sheetView showGridLines="0" zoomScale="70" zoomScaleNormal="70" workbookViewId="0">
      <selection sqref="A1:A3"/>
    </sheetView>
  </sheetViews>
  <sheetFormatPr defaultRowHeight="15" x14ac:dyDescent="0.25"/>
  <cols>
    <col min="1" max="1" width="20.5703125" customWidth="1"/>
    <col min="2" max="2" width="19.140625" bestFit="1" customWidth="1"/>
    <col min="3" max="3" width="19.5703125" bestFit="1" customWidth="1"/>
    <col min="4" max="4" width="19.140625" bestFit="1" customWidth="1"/>
    <col min="5" max="5" width="19.5703125" bestFit="1" customWidth="1"/>
    <col min="6" max="6" width="19.140625" bestFit="1" customWidth="1"/>
    <col min="7" max="9" width="19.5703125" bestFit="1" customWidth="1"/>
    <col min="10" max="10" width="19.140625" bestFit="1" customWidth="1"/>
    <col min="11" max="12" width="19.5703125" bestFit="1" customWidth="1"/>
    <col min="13" max="13" width="19.140625" bestFit="1" customWidth="1"/>
  </cols>
  <sheetData>
    <row r="1" spans="1:13" ht="15" customHeight="1" x14ac:dyDescent="0.25">
      <c r="A1" s="369"/>
      <c r="B1" s="370" t="s">
        <v>97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5" customHeight="1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5" customHeight="1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63" t="s">
        <v>94</v>
      </c>
      <c r="B5" s="366" t="s">
        <v>327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63" t="s">
        <v>16</v>
      </c>
      <c r="B6" s="64" t="s">
        <v>1</v>
      </c>
      <c r="C6" s="64" t="s">
        <v>2</v>
      </c>
      <c r="D6" s="64" t="s">
        <v>3</v>
      </c>
      <c r="E6" s="64" t="s">
        <v>4</v>
      </c>
      <c r="F6" s="64" t="s">
        <v>0</v>
      </c>
      <c r="G6" s="64" t="s">
        <v>5</v>
      </c>
      <c r="H6" s="64" t="s">
        <v>6</v>
      </c>
      <c r="I6" s="64" t="s">
        <v>7</v>
      </c>
      <c r="J6" s="64" t="s">
        <v>8</v>
      </c>
      <c r="K6" s="64" t="s">
        <v>9</v>
      </c>
      <c r="L6" s="64" t="s">
        <v>10</v>
      </c>
      <c r="M6" s="64" t="s">
        <v>11</v>
      </c>
    </row>
    <row r="7" spans="1:13" x14ac:dyDescent="0.25">
      <c r="A7" s="63" t="s">
        <v>91</v>
      </c>
      <c r="B7" s="228">
        <v>2216968.7799999998</v>
      </c>
      <c r="C7" s="228">
        <v>4031124.97</v>
      </c>
      <c r="D7" s="228">
        <v>3275952.64</v>
      </c>
      <c r="E7" s="228">
        <v>4459214.17</v>
      </c>
      <c r="F7" s="228">
        <v>4261557.63</v>
      </c>
      <c r="G7" s="228">
        <v>3810584.75</v>
      </c>
      <c r="H7" s="238">
        <v>3934029.66</v>
      </c>
      <c r="I7" s="124">
        <v>2666501.4</v>
      </c>
      <c r="J7" s="124">
        <v>2639821.7200000002</v>
      </c>
      <c r="K7" s="124"/>
      <c r="L7" s="124"/>
      <c r="M7" s="124"/>
    </row>
    <row r="8" spans="1:13" x14ac:dyDescent="0.25">
      <c r="A8" s="63" t="s">
        <v>90</v>
      </c>
      <c r="B8" s="25">
        <v>2600333.29</v>
      </c>
      <c r="C8" s="25">
        <v>2600333.29</v>
      </c>
      <c r="D8" s="25">
        <v>2600333.29</v>
      </c>
      <c r="E8" s="25">
        <v>2600333.29</v>
      </c>
      <c r="F8" s="25">
        <v>2600333.29</v>
      </c>
      <c r="G8" s="25">
        <v>2600333.29</v>
      </c>
      <c r="H8" s="25">
        <v>2600333.29</v>
      </c>
      <c r="I8" s="25">
        <v>2600333.29</v>
      </c>
      <c r="J8" s="25">
        <v>2600333.29</v>
      </c>
      <c r="K8" s="25">
        <v>2600333.29</v>
      </c>
      <c r="L8" s="25">
        <v>2600333.29</v>
      </c>
      <c r="M8" s="25">
        <v>2600333.29</v>
      </c>
    </row>
    <row r="10" spans="1:13" ht="18.75" x14ac:dyDescent="0.3">
      <c r="A10" s="48" t="s">
        <v>94</v>
      </c>
      <c r="B10" s="374" t="s">
        <v>328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</row>
    <row r="11" spans="1:13" x14ac:dyDescent="0.25">
      <c r="A11" s="48" t="s">
        <v>16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0</v>
      </c>
      <c r="G11" s="28" t="s">
        <v>5</v>
      </c>
      <c r="H11" s="28" t="s">
        <v>6</v>
      </c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</row>
    <row r="12" spans="1:13" x14ac:dyDescent="0.25">
      <c r="A12" s="48" t="s">
        <v>91</v>
      </c>
      <c r="B12" s="228">
        <v>1512949.02</v>
      </c>
      <c r="C12" s="228">
        <v>5739396.4800000004</v>
      </c>
      <c r="D12" s="228">
        <v>2024946.63</v>
      </c>
      <c r="E12" s="228">
        <v>8405587.3900000006</v>
      </c>
      <c r="F12" s="228">
        <v>2638159.6</v>
      </c>
      <c r="G12" s="228">
        <v>804100.19</v>
      </c>
      <c r="H12" s="239">
        <v>2858766.75</v>
      </c>
      <c r="I12" s="124">
        <v>3667813.63</v>
      </c>
      <c r="J12" s="124">
        <v>3542203.54</v>
      </c>
      <c r="K12" s="124"/>
      <c r="L12" s="123"/>
      <c r="M12" s="124"/>
    </row>
    <row r="13" spans="1:13" x14ac:dyDescent="0.25">
      <c r="A13" s="48" t="s">
        <v>90</v>
      </c>
      <c r="B13" s="25">
        <v>2600333.29</v>
      </c>
      <c r="C13" s="25">
        <v>2600333.29</v>
      </c>
      <c r="D13" s="25">
        <v>2600333.29</v>
      </c>
      <c r="E13" s="25">
        <v>2600333.29</v>
      </c>
      <c r="F13" s="25">
        <v>2600333.29</v>
      </c>
      <c r="G13" s="25">
        <v>2600333.29</v>
      </c>
      <c r="H13" s="25">
        <v>2600333.29</v>
      </c>
      <c r="I13" s="25">
        <v>2600333.29</v>
      </c>
      <c r="J13" s="25">
        <v>2600333.29</v>
      </c>
      <c r="K13" s="25">
        <v>2600333.29</v>
      </c>
      <c r="L13" s="25">
        <v>2600333.29</v>
      </c>
      <c r="M13" s="25">
        <v>2600333.29</v>
      </c>
    </row>
    <row r="14" spans="1:13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8.75" x14ac:dyDescent="0.3">
      <c r="A15" s="48" t="s">
        <v>94</v>
      </c>
      <c r="B15" s="374" t="s">
        <v>37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</row>
    <row r="16" spans="1:13" x14ac:dyDescent="0.25">
      <c r="A16" s="48" t="s">
        <v>16</v>
      </c>
      <c r="B16" s="28" t="s">
        <v>1</v>
      </c>
      <c r="C16" s="28" t="s">
        <v>2</v>
      </c>
      <c r="D16" s="28" t="s">
        <v>3</v>
      </c>
      <c r="E16" s="28" t="s">
        <v>4</v>
      </c>
      <c r="F16" s="28" t="s">
        <v>0</v>
      </c>
      <c r="G16" s="28" t="s">
        <v>5</v>
      </c>
      <c r="H16" s="28" t="s">
        <v>6</v>
      </c>
      <c r="I16" s="28" t="s">
        <v>7</v>
      </c>
      <c r="J16" s="28" t="s">
        <v>8</v>
      </c>
      <c r="K16" s="28" t="s">
        <v>9</v>
      </c>
      <c r="L16" s="28" t="s">
        <v>10</v>
      </c>
      <c r="M16" s="28" t="s">
        <v>11</v>
      </c>
    </row>
    <row r="17" spans="1:14" x14ac:dyDescent="0.25">
      <c r="A17" s="48" t="s">
        <v>91</v>
      </c>
      <c r="B17" s="65">
        <v>0.5</v>
      </c>
      <c r="C17" s="121">
        <v>1</v>
      </c>
      <c r="D17" s="121">
        <v>0.5</v>
      </c>
      <c r="E17" s="65">
        <v>0.5</v>
      </c>
      <c r="F17" s="161">
        <v>0.5</v>
      </c>
      <c r="G17" s="65">
        <v>0.5</v>
      </c>
      <c r="H17" s="65">
        <v>0.5</v>
      </c>
      <c r="I17" s="244">
        <v>1</v>
      </c>
      <c r="J17" s="65">
        <v>0.5</v>
      </c>
      <c r="K17" s="179"/>
      <c r="L17" s="65"/>
      <c r="M17" s="65"/>
    </row>
    <row r="18" spans="1:14" x14ac:dyDescent="0.25">
      <c r="A18" s="48" t="s">
        <v>390</v>
      </c>
      <c r="B18" s="48">
        <v>5</v>
      </c>
      <c r="C18" s="48">
        <v>5</v>
      </c>
      <c r="D18" s="48">
        <v>5</v>
      </c>
      <c r="E18" s="48">
        <v>5</v>
      </c>
      <c r="F18" s="48">
        <v>5</v>
      </c>
      <c r="G18" s="48">
        <v>5</v>
      </c>
      <c r="H18" s="48">
        <v>5</v>
      </c>
      <c r="I18" s="48">
        <v>5</v>
      </c>
      <c r="J18" s="48">
        <v>5</v>
      </c>
      <c r="K18" s="48">
        <v>5</v>
      </c>
      <c r="L18" s="48">
        <v>5</v>
      </c>
      <c r="M18" s="48">
        <v>5</v>
      </c>
    </row>
    <row r="20" spans="1:14" ht="18.75" x14ac:dyDescent="0.3">
      <c r="A20" s="63" t="s">
        <v>94</v>
      </c>
      <c r="B20" s="366" t="s">
        <v>329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4" x14ac:dyDescent="0.25">
      <c r="A21" s="63" t="s">
        <v>16</v>
      </c>
      <c r="B21" s="64" t="s">
        <v>1</v>
      </c>
      <c r="C21" s="64" t="s">
        <v>2</v>
      </c>
      <c r="D21" s="64" t="s">
        <v>3</v>
      </c>
      <c r="E21" s="64" t="s">
        <v>4</v>
      </c>
      <c r="F21" s="64" t="s">
        <v>0</v>
      </c>
      <c r="G21" s="64" t="s">
        <v>5</v>
      </c>
      <c r="H21" s="64" t="s">
        <v>6</v>
      </c>
      <c r="I21" s="64" t="s">
        <v>7</v>
      </c>
      <c r="J21" s="64" t="s">
        <v>8</v>
      </c>
      <c r="K21" s="64" t="s">
        <v>9</v>
      </c>
      <c r="L21" s="64" t="s">
        <v>10</v>
      </c>
      <c r="M21" s="64" t="s">
        <v>11</v>
      </c>
    </row>
    <row r="22" spans="1:14" x14ac:dyDescent="0.25">
      <c r="A22" s="63" t="s">
        <v>91</v>
      </c>
      <c r="B22" s="197">
        <v>0</v>
      </c>
      <c r="C22" s="197">
        <v>0</v>
      </c>
      <c r="D22" s="228">
        <v>179403.5</v>
      </c>
      <c r="E22" s="228">
        <v>429456.5</v>
      </c>
      <c r="F22" s="228">
        <v>0</v>
      </c>
      <c r="G22" s="228">
        <v>0</v>
      </c>
      <c r="H22" s="197">
        <v>0</v>
      </c>
      <c r="I22" s="228">
        <v>0</v>
      </c>
      <c r="J22" s="228">
        <v>0</v>
      </c>
      <c r="K22" s="124"/>
      <c r="L22" s="124"/>
      <c r="M22" s="123"/>
    </row>
    <row r="23" spans="1:14" x14ac:dyDescent="0.25">
      <c r="A23" s="63" t="s">
        <v>390</v>
      </c>
      <c r="B23" s="63">
        <v>1</v>
      </c>
      <c r="C23" s="116">
        <v>1</v>
      </c>
      <c r="D23" s="116">
        <v>1</v>
      </c>
      <c r="E23" s="116">
        <v>1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</row>
    <row r="25" spans="1:14" ht="18.75" x14ac:dyDescent="0.3">
      <c r="A25" s="63" t="s">
        <v>94</v>
      </c>
      <c r="B25" s="366" t="s">
        <v>330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4" x14ac:dyDescent="0.25">
      <c r="A26" s="63" t="s">
        <v>16</v>
      </c>
      <c r="B26" s="64" t="s">
        <v>1</v>
      </c>
      <c r="C26" s="64" t="s">
        <v>2</v>
      </c>
      <c r="D26" s="64" t="s">
        <v>3</v>
      </c>
      <c r="E26" s="64" t="s">
        <v>4</v>
      </c>
      <c r="F26" s="64" t="s">
        <v>0</v>
      </c>
      <c r="G26" s="64" t="s">
        <v>5</v>
      </c>
      <c r="H26" s="64" t="s">
        <v>6</v>
      </c>
      <c r="I26" s="64" t="s">
        <v>7</v>
      </c>
      <c r="J26" s="64" t="s">
        <v>8</v>
      </c>
      <c r="K26" s="64" t="s">
        <v>9</v>
      </c>
      <c r="L26" s="64" t="s">
        <v>10</v>
      </c>
      <c r="M26" s="64" t="s">
        <v>11</v>
      </c>
    </row>
    <row r="27" spans="1:14" x14ac:dyDescent="0.25">
      <c r="A27" s="63" t="s">
        <v>91</v>
      </c>
      <c r="B27" s="197">
        <v>2603433.29</v>
      </c>
      <c r="C27" s="197">
        <v>2612722.33</v>
      </c>
      <c r="D27" s="228">
        <v>2605887.81</v>
      </c>
      <c r="E27" s="228">
        <v>4760501.8899999997</v>
      </c>
      <c r="F27" s="228">
        <v>2616518.2200000002</v>
      </c>
      <c r="G27" s="228">
        <v>2600333.29</v>
      </c>
      <c r="H27" s="239">
        <v>4137119.11</v>
      </c>
      <c r="I27" s="124">
        <v>4101756.7</v>
      </c>
      <c r="J27" s="124">
        <v>3281550.47</v>
      </c>
      <c r="K27" s="124"/>
      <c r="L27" s="124"/>
      <c r="M27" s="124"/>
    </row>
    <row r="28" spans="1:14" x14ac:dyDescent="0.25">
      <c r="A28" s="63" t="s">
        <v>90</v>
      </c>
      <c r="B28" s="25">
        <v>2600333.29</v>
      </c>
      <c r="C28" s="25">
        <v>2600333.29</v>
      </c>
      <c r="D28" s="25">
        <v>2600333.29</v>
      </c>
      <c r="E28" s="25">
        <v>2600333.29</v>
      </c>
      <c r="F28" s="25">
        <v>2600333.29</v>
      </c>
      <c r="G28" s="25">
        <v>2600333.29</v>
      </c>
      <c r="H28" s="25">
        <v>2600333.29</v>
      </c>
      <c r="I28" s="25">
        <v>2600333.29</v>
      </c>
      <c r="J28" s="25">
        <v>2600333.29</v>
      </c>
      <c r="K28" s="25">
        <v>2600333.29</v>
      </c>
      <c r="L28" s="25">
        <v>2600333.29</v>
      </c>
      <c r="M28" s="25">
        <v>2600333.29</v>
      </c>
    </row>
    <row r="29" spans="1:14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4" ht="18.75" x14ac:dyDescent="0.3">
      <c r="A30" s="63" t="s">
        <v>94</v>
      </c>
      <c r="B30" s="366" t="s">
        <v>331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47"/>
    </row>
    <row r="31" spans="1:14" x14ac:dyDescent="0.25">
      <c r="A31" s="63" t="s">
        <v>16</v>
      </c>
      <c r="B31" s="64" t="s">
        <v>1</v>
      </c>
      <c r="C31" s="64" t="s">
        <v>2</v>
      </c>
      <c r="D31" s="64" t="s">
        <v>3</v>
      </c>
      <c r="E31" s="64" t="s">
        <v>4</v>
      </c>
      <c r="F31" s="64" t="s">
        <v>0</v>
      </c>
      <c r="G31" s="64" t="s">
        <v>5</v>
      </c>
      <c r="H31" s="64" t="s">
        <v>6</v>
      </c>
      <c r="I31" s="64" t="s">
        <v>7</v>
      </c>
      <c r="J31" s="64" t="s">
        <v>8</v>
      </c>
      <c r="K31" s="64" t="s">
        <v>9</v>
      </c>
      <c r="L31" s="64" t="s">
        <v>10</v>
      </c>
      <c r="M31" s="64" t="s">
        <v>11</v>
      </c>
      <c r="N31" s="47"/>
    </row>
    <row r="32" spans="1:14" x14ac:dyDescent="0.25">
      <c r="A32" s="63" t="s">
        <v>91</v>
      </c>
      <c r="B32" s="228">
        <v>157911.5</v>
      </c>
      <c r="C32" s="228">
        <v>775025.02</v>
      </c>
      <c r="D32" s="228">
        <v>574939.56999999995</v>
      </c>
      <c r="E32" s="228">
        <v>1142802.76</v>
      </c>
      <c r="F32" s="228">
        <v>1327229.6000000001</v>
      </c>
      <c r="G32" s="228">
        <v>843011.82</v>
      </c>
      <c r="H32" s="239">
        <v>315740</v>
      </c>
      <c r="I32" s="239">
        <v>219327</v>
      </c>
      <c r="J32" s="239">
        <v>1231.33</v>
      </c>
      <c r="K32" s="239"/>
      <c r="L32" s="124"/>
      <c r="M32" s="239"/>
      <c r="N32" s="47"/>
    </row>
    <row r="33" spans="1:14" x14ac:dyDescent="0.25">
      <c r="A33" s="63" t="s">
        <v>390</v>
      </c>
      <c r="B33" s="118">
        <v>1</v>
      </c>
      <c r="C33" s="118">
        <v>1</v>
      </c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47"/>
    </row>
    <row r="34" spans="1:14" x14ac:dyDescent="0.25">
      <c r="N34" s="47"/>
    </row>
    <row r="35" spans="1:14" ht="18.75" x14ac:dyDescent="0.3">
      <c r="A35" s="22" t="s">
        <v>94</v>
      </c>
      <c r="B35" s="366" t="s">
        <v>332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47"/>
    </row>
    <row r="36" spans="1:14" x14ac:dyDescent="0.25">
      <c r="A36" s="22" t="s">
        <v>16</v>
      </c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0</v>
      </c>
      <c r="G36" s="23" t="s">
        <v>5</v>
      </c>
      <c r="H36" s="23" t="s">
        <v>6</v>
      </c>
      <c r="I36" s="23" t="s">
        <v>7</v>
      </c>
      <c r="J36" s="23" t="s">
        <v>8</v>
      </c>
      <c r="K36" s="23" t="s">
        <v>9</v>
      </c>
      <c r="L36" s="23" t="s">
        <v>10</v>
      </c>
      <c r="M36" s="23" t="s">
        <v>11</v>
      </c>
      <c r="N36" s="47"/>
    </row>
    <row r="37" spans="1:14" x14ac:dyDescent="0.25">
      <c r="A37" s="22" t="s">
        <v>91</v>
      </c>
      <c r="B37" s="228">
        <v>2059057.28</v>
      </c>
      <c r="C37" s="228">
        <v>3256099.95</v>
      </c>
      <c r="D37" s="228">
        <v>2701013.07</v>
      </c>
      <c r="E37" s="228">
        <v>3316411.41</v>
      </c>
      <c r="F37" s="228">
        <v>2934328.03</v>
      </c>
      <c r="G37" s="228">
        <v>2967572.93</v>
      </c>
      <c r="H37" s="239">
        <v>3618289.66</v>
      </c>
      <c r="I37" s="239">
        <v>2447174.4</v>
      </c>
      <c r="J37" s="239">
        <v>2638590.39</v>
      </c>
      <c r="K37" s="239"/>
      <c r="L37" s="239"/>
      <c r="M37" s="239"/>
      <c r="N37" s="47"/>
    </row>
    <row r="38" spans="1:14" x14ac:dyDescent="0.25">
      <c r="A38" s="22" t="s">
        <v>90</v>
      </c>
      <c r="B38" s="25">
        <v>2600333.29</v>
      </c>
      <c r="C38" s="25">
        <v>2600333.29</v>
      </c>
      <c r="D38" s="25">
        <v>2600333.29</v>
      </c>
      <c r="E38" s="25">
        <v>2600333.29</v>
      </c>
      <c r="F38" s="25">
        <v>2600333.29</v>
      </c>
      <c r="G38" s="25">
        <v>2600333.29</v>
      </c>
      <c r="H38" s="25">
        <v>2600333.29</v>
      </c>
      <c r="I38" s="25">
        <v>2600333.29</v>
      </c>
      <c r="J38" s="25">
        <v>2600333.29</v>
      </c>
      <c r="K38" s="25">
        <v>2600333.29</v>
      </c>
      <c r="L38" s="25">
        <v>2600333.29</v>
      </c>
      <c r="M38" s="25">
        <v>2600333.29</v>
      </c>
      <c r="N38" s="47"/>
    </row>
    <row r="39" spans="1:14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4" ht="18.75" x14ac:dyDescent="0.3">
      <c r="A40" s="22" t="s">
        <v>94</v>
      </c>
      <c r="B40" s="366" t="s">
        <v>333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4" x14ac:dyDescent="0.25">
      <c r="A41" s="22" t="s">
        <v>16</v>
      </c>
      <c r="B41" s="23" t="s">
        <v>1</v>
      </c>
      <c r="C41" s="23" t="s">
        <v>2</v>
      </c>
      <c r="D41" s="23" t="s">
        <v>3</v>
      </c>
      <c r="E41" s="23" t="s">
        <v>4</v>
      </c>
      <c r="F41" s="23" t="s">
        <v>0</v>
      </c>
      <c r="G41" s="23" t="s">
        <v>5</v>
      </c>
      <c r="H41" s="23" t="s">
        <v>6</v>
      </c>
      <c r="I41" s="23" t="s">
        <v>7</v>
      </c>
      <c r="J41" s="23" t="s">
        <v>8</v>
      </c>
      <c r="K41" s="23" t="s">
        <v>9</v>
      </c>
      <c r="L41" s="23" t="s">
        <v>10</v>
      </c>
      <c r="M41" s="23" t="s">
        <v>11</v>
      </c>
    </row>
    <row r="42" spans="1:14" x14ac:dyDescent="0.25">
      <c r="A42" s="22" t="s">
        <v>91</v>
      </c>
      <c r="B42" s="228">
        <v>0</v>
      </c>
      <c r="C42" s="228">
        <v>0</v>
      </c>
      <c r="D42" s="228">
        <v>0</v>
      </c>
      <c r="E42" s="228">
        <v>143547.82</v>
      </c>
      <c r="F42" s="228">
        <v>1974</v>
      </c>
      <c r="G42" s="228">
        <v>0</v>
      </c>
      <c r="H42" s="228">
        <v>0</v>
      </c>
      <c r="I42" s="228">
        <v>0</v>
      </c>
      <c r="J42" s="228">
        <v>0</v>
      </c>
      <c r="K42" s="124"/>
      <c r="L42" s="124"/>
      <c r="M42" s="124"/>
    </row>
    <row r="43" spans="1:14" x14ac:dyDescent="0.25">
      <c r="A43" s="22" t="s">
        <v>390</v>
      </c>
      <c r="B43" s="118">
        <v>1</v>
      </c>
      <c r="C43" s="118">
        <v>1</v>
      </c>
      <c r="D43" s="118">
        <v>1</v>
      </c>
      <c r="E43" s="118">
        <v>1</v>
      </c>
      <c r="F43" s="118">
        <v>1</v>
      </c>
      <c r="G43" s="118">
        <v>1</v>
      </c>
      <c r="H43" s="118">
        <v>1</v>
      </c>
      <c r="I43" s="118">
        <v>1</v>
      </c>
      <c r="J43" s="118">
        <v>1</v>
      </c>
      <c r="K43" s="118">
        <v>1</v>
      </c>
      <c r="L43" s="118">
        <v>1</v>
      </c>
      <c r="M43" s="118">
        <v>1</v>
      </c>
    </row>
    <row r="44" spans="1:14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4" ht="18.75" x14ac:dyDescent="0.3">
      <c r="A45" s="22" t="s">
        <v>94</v>
      </c>
      <c r="B45" s="366" t="s">
        <v>88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</row>
    <row r="46" spans="1:14" x14ac:dyDescent="0.25">
      <c r="A46" s="22" t="s">
        <v>16</v>
      </c>
      <c r="B46" s="23" t="s">
        <v>1</v>
      </c>
      <c r="C46" s="23" t="s">
        <v>2</v>
      </c>
      <c r="D46" s="23" t="s">
        <v>3</v>
      </c>
      <c r="E46" s="23" t="s">
        <v>4</v>
      </c>
      <c r="F46" s="23" t="s">
        <v>0</v>
      </c>
      <c r="G46" s="23" t="s">
        <v>5</v>
      </c>
      <c r="H46" s="23" t="s">
        <v>6</v>
      </c>
      <c r="I46" s="23" t="s">
        <v>7</v>
      </c>
      <c r="J46" s="23" t="s">
        <v>8</v>
      </c>
      <c r="K46" s="23" t="s">
        <v>9</v>
      </c>
      <c r="L46" s="23" t="s">
        <v>10</v>
      </c>
      <c r="M46" s="23" t="s">
        <v>11</v>
      </c>
    </row>
    <row r="47" spans="1:14" x14ac:dyDescent="0.25">
      <c r="A47" s="22" t="s">
        <v>91</v>
      </c>
      <c r="B47" s="228">
        <v>1512949.02</v>
      </c>
      <c r="C47" s="228">
        <v>5739396.4800000004</v>
      </c>
      <c r="D47" s="228">
        <v>2024946.63</v>
      </c>
      <c r="E47" s="228">
        <v>8262039.5700000003</v>
      </c>
      <c r="F47" s="228">
        <v>2636185.6000000001</v>
      </c>
      <c r="G47" s="228">
        <v>804100.19</v>
      </c>
      <c r="H47" s="239">
        <v>2858766.75</v>
      </c>
      <c r="I47" s="124">
        <v>3667813.63</v>
      </c>
      <c r="J47" s="124">
        <v>3542203.54</v>
      </c>
      <c r="K47" s="124"/>
      <c r="L47" s="124"/>
      <c r="M47" s="124"/>
    </row>
    <row r="48" spans="1:14" x14ac:dyDescent="0.25">
      <c r="A48" s="22" t="s">
        <v>90</v>
      </c>
      <c r="B48" s="25">
        <v>2600333.29</v>
      </c>
      <c r="C48" s="25">
        <v>2600333.29</v>
      </c>
      <c r="D48" s="25">
        <v>2600333.29</v>
      </c>
      <c r="E48" s="25">
        <v>2600333.29</v>
      </c>
      <c r="F48" s="25">
        <v>2600333.29</v>
      </c>
      <c r="G48" s="25">
        <v>2600333.29</v>
      </c>
      <c r="H48" s="25">
        <v>2600333.29</v>
      </c>
      <c r="I48" s="25">
        <v>2600333.29</v>
      </c>
      <c r="J48" s="25">
        <v>2600333.29</v>
      </c>
      <c r="K48" s="25">
        <v>2600333.29</v>
      </c>
      <c r="L48" s="25">
        <v>2600333.29</v>
      </c>
      <c r="M48" s="25">
        <v>2600333.29</v>
      </c>
    </row>
    <row r="49" spans="1:1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8.75" x14ac:dyDescent="0.3">
      <c r="A50" s="22" t="s">
        <v>94</v>
      </c>
      <c r="B50" s="366" t="s">
        <v>342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x14ac:dyDescent="0.25">
      <c r="A51" s="22" t="s">
        <v>16</v>
      </c>
      <c r="B51" s="23" t="s">
        <v>1</v>
      </c>
      <c r="C51" s="23" t="s">
        <v>2</v>
      </c>
      <c r="D51" s="23" t="s">
        <v>3</v>
      </c>
      <c r="E51" s="23" t="s">
        <v>4</v>
      </c>
      <c r="F51" s="23" t="s">
        <v>0</v>
      </c>
      <c r="G51" s="23" t="s">
        <v>5</v>
      </c>
      <c r="H51" s="23" t="s">
        <v>6</v>
      </c>
      <c r="I51" s="23" t="s">
        <v>7</v>
      </c>
      <c r="J51" s="23" t="s">
        <v>8</v>
      </c>
      <c r="K51" s="23" t="s">
        <v>9</v>
      </c>
      <c r="L51" s="23" t="s">
        <v>10</v>
      </c>
      <c r="M51" s="23" t="s">
        <v>11</v>
      </c>
    </row>
    <row r="52" spans="1:13" x14ac:dyDescent="0.25">
      <c r="A52" s="22" t="s">
        <v>91</v>
      </c>
      <c r="B52" s="286">
        <v>45.63</v>
      </c>
      <c r="C52" s="286">
        <v>70.989999999999995</v>
      </c>
      <c r="D52" s="316">
        <v>68.489999999999995</v>
      </c>
      <c r="E52" s="316">
        <v>78.34</v>
      </c>
      <c r="F52" s="329">
        <v>66.52</v>
      </c>
      <c r="G52" s="348">
        <v>71.260000000000005</v>
      </c>
      <c r="H52" s="348">
        <v>81.650000000000006</v>
      </c>
      <c r="I52" s="348">
        <v>73.98</v>
      </c>
      <c r="J52" s="348">
        <v>71.55</v>
      </c>
      <c r="K52" s="260"/>
      <c r="L52" s="262"/>
      <c r="M52" s="262"/>
    </row>
    <row r="53" spans="1:13" x14ac:dyDescent="0.25">
      <c r="A53" s="22" t="s">
        <v>390</v>
      </c>
      <c r="B53" s="22">
        <v>70</v>
      </c>
      <c r="C53" s="146">
        <v>70</v>
      </c>
      <c r="D53" s="146">
        <v>70</v>
      </c>
      <c r="E53" s="146">
        <v>70</v>
      </c>
      <c r="F53" s="146">
        <v>70</v>
      </c>
      <c r="G53" s="146">
        <v>70</v>
      </c>
      <c r="H53" s="146">
        <v>70</v>
      </c>
      <c r="I53" s="146">
        <v>70</v>
      </c>
      <c r="J53" s="146">
        <v>70</v>
      </c>
      <c r="K53" s="146">
        <v>70</v>
      </c>
      <c r="L53" s="146">
        <v>70</v>
      </c>
      <c r="M53" s="146">
        <v>70</v>
      </c>
    </row>
    <row r="54" spans="1:13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8.75" x14ac:dyDescent="0.3">
      <c r="A55" s="22" t="s">
        <v>94</v>
      </c>
      <c r="B55" s="366" t="s">
        <v>343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x14ac:dyDescent="0.25">
      <c r="A56" s="22" t="s">
        <v>16</v>
      </c>
      <c r="B56" s="23" t="s">
        <v>1</v>
      </c>
      <c r="C56" s="23" t="s">
        <v>2</v>
      </c>
      <c r="D56" s="23" t="s">
        <v>3</v>
      </c>
      <c r="E56" s="23" t="s">
        <v>4</v>
      </c>
      <c r="F56" s="23" t="s">
        <v>0</v>
      </c>
      <c r="G56" s="23" t="s">
        <v>5</v>
      </c>
      <c r="H56" s="23" t="s">
        <v>6</v>
      </c>
      <c r="I56" s="23" t="s">
        <v>7</v>
      </c>
      <c r="J56" s="23" t="s">
        <v>8</v>
      </c>
      <c r="K56" s="23" t="s">
        <v>9</v>
      </c>
      <c r="L56" s="23" t="s">
        <v>10</v>
      </c>
      <c r="M56" s="23" t="s">
        <v>11</v>
      </c>
    </row>
    <row r="57" spans="1:13" x14ac:dyDescent="0.25">
      <c r="A57" s="22" t="s">
        <v>91</v>
      </c>
      <c r="B57" s="286">
        <v>86.1</v>
      </c>
      <c r="C57" s="286">
        <v>59.03</v>
      </c>
      <c r="D57" s="316">
        <v>47.85</v>
      </c>
      <c r="E57" s="316">
        <v>61.69</v>
      </c>
      <c r="F57" s="348">
        <v>83.22</v>
      </c>
      <c r="G57" s="348">
        <v>77.98</v>
      </c>
      <c r="H57" s="348">
        <v>88</v>
      </c>
      <c r="I57" s="348">
        <v>66.55</v>
      </c>
      <c r="J57" s="348">
        <v>89.01</v>
      </c>
      <c r="K57" s="260"/>
      <c r="L57" s="262"/>
      <c r="M57" s="262"/>
    </row>
    <row r="58" spans="1:13" x14ac:dyDescent="0.25">
      <c r="A58" s="22" t="s">
        <v>390</v>
      </c>
      <c r="B58" s="22">
        <v>30</v>
      </c>
      <c r="C58" s="146">
        <v>30</v>
      </c>
      <c r="D58" s="146">
        <v>30</v>
      </c>
      <c r="E58" s="146">
        <v>30</v>
      </c>
      <c r="F58" s="146">
        <v>30</v>
      </c>
      <c r="G58" s="146">
        <v>30</v>
      </c>
      <c r="H58" s="146">
        <v>30</v>
      </c>
      <c r="I58" s="146">
        <v>30</v>
      </c>
      <c r="J58" s="146">
        <v>30</v>
      </c>
      <c r="K58" s="146">
        <v>30</v>
      </c>
      <c r="L58" s="146">
        <v>30</v>
      </c>
      <c r="M58" s="146">
        <v>30</v>
      </c>
    </row>
    <row r="59" spans="1:13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8.75" x14ac:dyDescent="0.3">
      <c r="A60" s="22" t="s">
        <v>94</v>
      </c>
      <c r="B60" s="366" t="s">
        <v>334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</row>
    <row r="61" spans="1:13" x14ac:dyDescent="0.25">
      <c r="A61" s="22" t="s">
        <v>16</v>
      </c>
      <c r="B61" s="23" t="s">
        <v>1</v>
      </c>
      <c r="C61" s="23" t="s">
        <v>2</v>
      </c>
      <c r="D61" s="23" t="s">
        <v>3</v>
      </c>
      <c r="E61" s="23" t="s">
        <v>4</v>
      </c>
      <c r="F61" s="23" t="s">
        <v>0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</row>
    <row r="62" spans="1:13" x14ac:dyDescent="0.25">
      <c r="A62" s="22" t="s">
        <v>91</v>
      </c>
      <c r="B62" s="286">
        <v>0</v>
      </c>
      <c r="C62" s="286">
        <v>0</v>
      </c>
      <c r="D62" s="121">
        <v>0</v>
      </c>
      <c r="E62" s="316">
        <v>23.58</v>
      </c>
      <c r="F62" s="329">
        <v>0.42</v>
      </c>
      <c r="G62" s="65">
        <v>0</v>
      </c>
      <c r="H62" s="348">
        <v>0</v>
      </c>
      <c r="I62" s="348">
        <v>0</v>
      </c>
      <c r="J62" s="348">
        <v>0</v>
      </c>
      <c r="K62" s="260"/>
      <c r="L62" s="264"/>
      <c r="M62" s="264"/>
    </row>
    <row r="63" spans="1:13" x14ac:dyDescent="0.25">
      <c r="A63" s="22" t="s">
        <v>390</v>
      </c>
      <c r="B63" s="22">
        <v>100</v>
      </c>
      <c r="C63" s="116">
        <v>100</v>
      </c>
      <c r="D63" s="116">
        <v>100</v>
      </c>
      <c r="E63" s="116">
        <v>100</v>
      </c>
      <c r="F63" s="116">
        <v>100</v>
      </c>
      <c r="G63" s="116">
        <v>100</v>
      </c>
      <c r="H63" s="116">
        <v>100</v>
      </c>
      <c r="I63" s="116">
        <v>100</v>
      </c>
      <c r="J63" s="116">
        <v>100</v>
      </c>
      <c r="K63" s="116">
        <v>100</v>
      </c>
      <c r="L63" s="116">
        <v>100</v>
      </c>
      <c r="M63" s="116">
        <v>100</v>
      </c>
    </row>
    <row r="64" spans="1:13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8.75" x14ac:dyDescent="0.3">
      <c r="A65" s="22" t="s">
        <v>94</v>
      </c>
      <c r="B65" s="366" t="s">
        <v>335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</row>
    <row r="66" spans="1:13" x14ac:dyDescent="0.25">
      <c r="A66" s="22" t="s">
        <v>16</v>
      </c>
      <c r="B66" s="23" t="s">
        <v>1</v>
      </c>
      <c r="C66" s="23" t="s">
        <v>2</v>
      </c>
      <c r="D66" s="23" t="s">
        <v>3</v>
      </c>
      <c r="E66" s="23" t="s">
        <v>4</v>
      </c>
      <c r="F66" s="23" t="s">
        <v>0</v>
      </c>
      <c r="G66" s="23" t="s">
        <v>5</v>
      </c>
      <c r="H66" s="23" t="s">
        <v>6</v>
      </c>
      <c r="I66" s="23" t="s">
        <v>7</v>
      </c>
      <c r="J66" s="23" t="s">
        <v>8</v>
      </c>
      <c r="K66" s="23" t="s">
        <v>9</v>
      </c>
      <c r="L66" s="23" t="s">
        <v>10</v>
      </c>
      <c r="M66" s="23" t="s">
        <v>11</v>
      </c>
    </row>
    <row r="67" spans="1:13" x14ac:dyDescent="0.25">
      <c r="A67" s="22" t="s">
        <v>91</v>
      </c>
      <c r="B67" s="286">
        <v>58.11</v>
      </c>
      <c r="C67" s="286">
        <v>154.97999999999999</v>
      </c>
      <c r="D67" s="316">
        <v>355.44</v>
      </c>
      <c r="E67" s="316">
        <v>249.97</v>
      </c>
      <c r="F67" s="329">
        <v>-112.64</v>
      </c>
      <c r="G67" s="348">
        <v>-33.840000000000003</v>
      </c>
      <c r="H67" s="348">
        <v>298.75</v>
      </c>
      <c r="I67" s="348">
        <v>166.73</v>
      </c>
      <c r="J67" s="348">
        <v>195.31</v>
      </c>
      <c r="K67" s="260"/>
      <c r="L67" s="264"/>
      <c r="M67" s="264"/>
    </row>
    <row r="68" spans="1:13" x14ac:dyDescent="0.25">
      <c r="A68" s="22" t="s">
        <v>390</v>
      </c>
      <c r="B68" s="118">
        <v>100</v>
      </c>
      <c r="C68" s="118">
        <v>100</v>
      </c>
      <c r="D68" s="118">
        <v>100</v>
      </c>
      <c r="E68" s="118">
        <v>100</v>
      </c>
      <c r="F68" s="118">
        <v>100</v>
      </c>
      <c r="G68" s="118">
        <v>100</v>
      </c>
      <c r="H68" s="118">
        <v>100</v>
      </c>
      <c r="I68" s="118">
        <v>100</v>
      </c>
      <c r="J68" s="118">
        <v>100</v>
      </c>
      <c r="K68" s="118">
        <v>100</v>
      </c>
      <c r="L68" s="118">
        <v>100</v>
      </c>
      <c r="M68" s="118">
        <v>100</v>
      </c>
    </row>
    <row r="69" spans="1:13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8.75" x14ac:dyDescent="0.3">
      <c r="A70" s="22" t="s">
        <v>94</v>
      </c>
      <c r="B70" s="366" t="s">
        <v>336</v>
      </c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</row>
    <row r="71" spans="1:13" x14ac:dyDescent="0.25">
      <c r="A71" s="22" t="s">
        <v>16</v>
      </c>
      <c r="B71" s="23" t="s">
        <v>1</v>
      </c>
      <c r="C71" s="23" t="s">
        <v>2</v>
      </c>
      <c r="D71" s="23" t="s">
        <v>3</v>
      </c>
      <c r="E71" s="23" t="s">
        <v>4</v>
      </c>
      <c r="F71" s="23" t="s">
        <v>0</v>
      </c>
      <c r="G71" s="23" t="s">
        <v>5</v>
      </c>
      <c r="H71" s="23" t="s">
        <v>6</v>
      </c>
      <c r="I71" s="23" t="s">
        <v>7</v>
      </c>
      <c r="J71" s="23" t="s">
        <v>8</v>
      </c>
      <c r="K71" s="23" t="s">
        <v>9</v>
      </c>
      <c r="L71" s="23" t="s">
        <v>10</v>
      </c>
      <c r="M71" s="23" t="s">
        <v>11</v>
      </c>
    </row>
    <row r="72" spans="1:13" x14ac:dyDescent="0.25">
      <c r="A72" s="22" t="s">
        <v>91</v>
      </c>
      <c r="B72" s="123">
        <v>321</v>
      </c>
      <c r="C72" s="122">
        <v>321</v>
      </c>
      <c r="D72" s="123">
        <v>340</v>
      </c>
      <c r="E72" s="65">
        <v>343</v>
      </c>
      <c r="F72" s="348">
        <v>393</v>
      </c>
      <c r="G72" s="348">
        <v>337</v>
      </c>
      <c r="H72" s="348">
        <v>374</v>
      </c>
      <c r="I72" s="348">
        <v>374</v>
      </c>
      <c r="J72" s="65">
        <v>292</v>
      </c>
      <c r="K72" s="179"/>
      <c r="L72" s="65"/>
      <c r="M72" s="65"/>
    </row>
    <row r="73" spans="1:13" x14ac:dyDescent="0.25">
      <c r="A73" s="22" t="s">
        <v>90</v>
      </c>
      <c r="B73" s="118">
        <v>300</v>
      </c>
      <c r="C73" s="118">
        <v>300</v>
      </c>
      <c r="D73" s="118">
        <v>300</v>
      </c>
      <c r="E73" s="118">
        <v>300</v>
      </c>
      <c r="F73" s="118">
        <v>300</v>
      </c>
      <c r="G73" s="118">
        <v>300</v>
      </c>
      <c r="H73" s="118">
        <v>300</v>
      </c>
      <c r="I73" s="118">
        <v>300</v>
      </c>
      <c r="J73" s="118">
        <v>300</v>
      </c>
      <c r="K73" s="118">
        <v>300</v>
      </c>
      <c r="L73" s="118">
        <v>300</v>
      </c>
      <c r="M73" s="118">
        <v>300</v>
      </c>
    </row>
    <row r="74" spans="1:13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8.75" x14ac:dyDescent="0.3">
      <c r="A75" s="22" t="s">
        <v>94</v>
      </c>
      <c r="B75" s="366" t="s">
        <v>436</v>
      </c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</row>
    <row r="76" spans="1:13" x14ac:dyDescent="0.25">
      <c r="A76" s="22" t="s">
        <v>16</v>
      </c>
      <c r="B76" s="23" t="s">
        <v>1</v>
      </c>
      <c r="C76" s="23" t="s">
        <v>2</v>
      </c>
      <c r="D76" s="23" t="s">
        <v>3</v>
      </c>
      <c r="E76" s="23" t="s">
        <v>4</v>
      </c>
      <c r="F76" s="23" t="s">
        <v>0</v>
      </c>
      <c r="G76" s="23" t="s">
        <v>5</v>
      </c>
      <c r="H76" s="23" t="s">
        <v>6</v>
      </c>
      <c r="I76" s="23" t="s">
        <v>7</v>
      </c>
      <c r="J76" s="23" t="s">
        <v>8</v>
      </c>
      <c r="K76" s="23" t="s">
        <v>9</v>
      </c>
      <c r="L76" s="23" t="s">
        <v>10</v>
      </c>
      <c r="M76" s="23" t="s">
        <v>11</v>
      </c>
    </row>
    <row r="77" spans="1:13" x14ac:dyDescent="0.25">
      <c r="A77" s="22" t="s">
        <v>91</v>
      </c>
      <c r="B77" s="123">
        <v>3630026.29</v>
      </c>
      <c r="C77" s="123">
        <v>3036790.53</v>
      </c>
      <c r="D77" s="123">
        <v>3135763.65</v>
      </c>
      <c r="E77" s="124">
        <v>4184707.92</v>
      </c>
      <c r="F77" s="124">
        <v>5173338.93</v>
      </c>
      <c r="G77" s="228">
        <v>3202786.26</v>
      </c>
      <c r="H77" s="239">
        <v>3281423.23</v>
      </c>
      <c r="I77" s="123">
        <v>2719979.38</v>
      </c>
      <c r="J77" s="124">
        <v>2751517.54</v>
      </c>
      <c r="K77" s="124"/>
      <c r="L77" s="124"/>
      <c r="M77" s="124"/>
    </row>
    <row r="78" spans="1:13" x14ac:dyDescent="0.25">
      <c r="A78" s="22" t="s">
        <v>98</v>
      </c>
      <c r="B78" s="25">
        <v>3000000</v>
      </c>
      <c r="C78" s="25">
        <v>3000000</v>
      </c>
      <c r="D78" s="25">
        <v>3000000</v>
      </c>
      <c r="E78" s="25">
        <v>3000000</v>
      </c>
      <c r="F78" s="25">
        <v>3000000</v>
      </c>
      <c r="G78" s="25">
        <v>3000000</v>
      </c>
      <c r="H78" s="25">
        <v>3000000</v>
      </c>
      <c r="I78" s="25">
        <v>3000000</v>
      </c>
      <c r="J78" s="25">
        <v>3000000</v>
      </c>
      <c r="K78" s="25">
        <v>3000000</v>
      </c>
      <c r="L78" s="25">
        <v>3000000</v>
      </c>
      <c r="M78" s="25">
        <v>3000000</v>
      </c>
    </row>
    <row r="79" spans="1:13" x14ac:dyDescent="0.25">
      <c r="A79" s="22" t="s">
        <v>99</v>
      </c>
      <c r="B79" s="25">
        <v>1500000</v>
      </c>
      <c r="C79" s="25">
        <v>1500000</v>
      </c>
      <c r="D79" s="25">
        <v>1500000</v>
      </c>
      <c r="E79" s="25">
        <v>1500000</v>
      </c>
      <c r="F79" s="25">
        <v>1500000</v>
      </c>
      <c r="G79" s="25">
        <v>1500000</v>
      </c>
      <c r="H79" s="25">
        <v>1500000</v>
      </c>
      <c r="I79" s="25">
        <v>1500000</v>
      </c>
      <c r="J79" s="25">
        <v>1500000</v>
      </c>
      <c r="K79" s="25">
        <v>1500000</v>
      </c>
      <c r="L79" s="25">
        <v>1500000</v>
      </c>
      <c r="M79" s="25">
        <v>1500000</v>
      </c>
    </row>
    <row r="81" spans="1:13" ht="18.75" x14ac:dyDescent="0.3">
      <c r="A81" s="116" t="s">
        <v>94</v>
      </c>
      <c r="B81" s="366" t="s">
        <v>337</v>
      </c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</row>
    <row r="82" spans="1:13" x14ac:dyDescent="0.25">
      <c r="A82" s="116" t="s">
        <v>16</v>
      </c>
      <c r="B82" s="117" t="s">
        <v>1</v>
      </c>
      <c r="C82" s="117" t="s">
        <v>2</v>
      </c>
      <c r="D82" s="117" t="s">
        <v>3</v>
      </c>
      <c r="E82" s="117" t="s">
        <v>4</v>
      </c>
      <c r="F82" s="117" t="s">
        <v>0</v>
      </c>
      <c r="G82" s="117" t="s">
        <v>5</v>
      </c>
      <c r="H82" s="117" t="s">
        <v>6</v>
      </c>
      <c r="I82" s="117" t="s">
        <v>7</v>
      </c>
      <c r="J82" s="117" t="s">
        <v>8</v>
      </c>
      <c r="K82" s="117" t="s">
        <v>9</v>
      </c>
      <c r="L82" s="117" t="s">
        <v>10</v>
      </c>
      <c r="M82" s="117" t="s">
        <v>11</v>
      </c>
    </row>
    <row r="83" spans="1:13" x14ac:dyDescent="0.25">
      <c r="A83" s="116" t="s">
        <v>91</v>
      </c>
      <c r="B83" s="123">
        <v>157911.5</v>
      </c>
      <c r="C83" s="124">
        <v>914083.59</v>
      </c>
      <c r="D83" s="123">
        <v>435881</v>
      </c>
      <c r="E83" s="124">
        <v>1142802.76</v>
      </c>
      <c r="F83" s="124">
        <v>1452059.55</v>
      </c>
      <c r="G83" s="124">
        <v>759250.67</v>
      </c>
      <c r="H83" s="123">
        <v>312622.59999999998</v>
      </c>
      <c r="I83" s="124">
        <v>220558.33</v>
      </c>
      <c r="J83" s="123">
        <v>0</v>
      </c>
      <c r="K83" s="124"/>
      <c r="L83" s="124"/>
      <c r="M83" s="124"/>
    </row>
    <row r="84" spans="1:13" x14ac:dyDescent="0.25">
      <c r="A84" s="116" t="s">
        <v>90</v>
      </c>
      <c r="B84" s="118">
        <v>1</v>
      </c>
      <c r="C84" s="118">
        <v>1</v>
      </c>
      <c r="D84" s="118">
        <v>1</v>
      </c>
      <c r="E84" s="118">
        <v>1</v>
      </c>
      <c r="F84" s="118">
        <v>1</v>
      </c>
      <c r="G84" s="118">
        <v>1</v>
      </c>
      <c r="H84" s="118">
        <v>1</v>
      </c>
      <c r="I84" s="118">
        <v>1</v>
      </c>
      <c r="J84" s="118">
        <v>1</v>
      </c>
      <c r="K84" s="118">
        <v>1</v>
      </c>
      <c r="L84" s="118">
        <v>1</v>
      </c>
      <c r="M84" s="118">
        <v>1</v>
      </c>
    </row>
    <row r="86" spans="1:13" ht="18.75" x14ac:dyDescent="0.3">
      <c r="A86" s="116" t="s">
        <v>94</v>
      </c>
      <c r="B86" s="366" t="s">
        <v>338</v>
      </c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</row>
    <row r="87" spans="1:13" x14ac:dyDescent="0.25">
      <c r="A87" s="116" t="s">
        <v>16</v>
      </c>
      <c r="B87" s="117" t="s">
        <v>1</v>
      </c>
      <c r="C87" s="117" t="s">
        <v>2</v>
      </c>
      <c r="D87" s="117" t="s">
        <v>3</v>
      </c>
      <c r="E87" s="117" t="s">
        <v>4</v>
      </c>
      <c r="F87" s="117" t="s">
        <v>0</v>
      </c>
      <c r="G87" s="117" t="s">
        <v>5</v>
      </c>
      <c r="H87" s="117" t="s">
        <v>6</v>
      </c>
      <c r="I87" s="117" t="s">
        <v>7</v>
      </c>
      <c r="J87" s="117" t="s">
        <v>8</v>
      </c>
      <c r="K87" s="117" t="s">
        <v>9</v>
      </c>
      <c r="L87" s="117" t="s">
        <v>10</v>
      </c>
      <c r="M87" s="117" t="s">
        <v>11</v>
      </c>
    </row>
    <row r="88" spans="1:13" x14ac:dyDescent="0.25">
      <c r="A88" s="116" t="s">
        <v>91</v>
      </c>
      <c r="B88" s="123">
        <v>253520.8</v>
      </c>
      <c r="C88" s="123">
        <v>5978358.2300000004</v>
      </c>
      <c r="D88" s="123">
        <v>2922486.6</v>
      </c>
      <c r="E88" s="124">
        <v>2785447.51</v>
      </c>
      <c r="F88" s="124">
        <v>899210.02</v>
      </c>
      <c r="G88" s="124">
        <v>3268115.09</v>
      </c>
      <c r="H88" s="124">
        <v>3124712.5</v>
      </c>
      <c r="I88" s="124">
        <v>3244706.87</v>
      </c>
      <c r="J88" s="124">
        <v>1726917.66</v>
      </c>
      <c r="K88" s="124"/>
      <c r="L88" s="124"/>
      <c r="M88" s="124"/>
    </row>
    <row r="89" spans="1:13" x14ac:dyDescent="0.25">
      <c r="A89" s="116" t="s">
        <v>90</v>
      </c>
      <c r="B89" s="25">
        <v>2600333.29</v>
      </c>
      <c r="C89" s="25">
        <v>2600333.29</v>
      </c>
      <c r="D89" s="25">
        <v>2600333.29</v>
      </c>
      <c r="E89" s="25">
        <v>2600333.29</v>
      </c>
      <c r="F89" s="25">
        <v>2600333.29</v>
      </c>
      <c r="G89" s="25">
        <v>2600333.29</v>
      </c>
      <c r="H89" s="25">
        <v>2600333.29</v>
      </c>
      <c r="I89" s="25">
        <v>2600333.29</v>
      </c>
      <c r="J89" s="25">
        <v>2600333.29</v>
      </c>
      <c r="K89" s="25">
        <v>2600333.29</v>
      </c>
      <c r="L89" s="25">
        <v>2600333.29</v>
      </c>
      <c r="M89" s="25">
        <v>2600333.29</v>
      </c>
    </row>
  </sheetData>
  <mergeCells count="19">
    <mergeCell ref="B81:M81"/>
    <mergeCell ref="B86:M86"/>
    <mergeCell ref="B75:M75"/>
    <mergeCell ref="B40:M40"/>
    <mergeCell ref="B45:M45"/>
    <mergeCell ref="B50:M50"/>
    <mergeCell ref="B55:M55"/>
    <mergeCell ref="B65:M65"/>
    <mergeCell ref="B70:M70"/>
    <mergeCell ref="B35:M35"/>
    <mergeCell ref="B15:M15"/>
    <mergeCell ref="B30:M30"/>
    <mergeCell ref="B60:M60"/>
    <mergeCell ref="A1:A3"/>
    <mergeCell ref="B1:M3"/>
    <mergeCell ref="B5:M5"/>
    <mergeCell ref="B10:M10"/>
    <mergeCell ref="B20:M20"/>
    <mergeCell ref="B25:M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zoomScale="70" zoomScaleNormal="70" workbookViewId="0">
      <selection activeCell="Q15" sqref="Q15"/>
    </sheetView>
  </sheetViews>
  <sheetFormatPr defaultRowHeight="15" x14ac:dyDescent="0.25"/>
  <cols>
    <col min="1" max="1" width="20.140625" customWidth="1"/>
    <col min="5" max="7" width="11.7109375" bestFit="1" customWidth="1"/>
    <col min="8" max="8" width="10.140625" bestFit="1" customWidth="1"/>
    <col min="9" max="9" width="13.28515625" customWidth="1"/>
    <col min="10" max="10" width="13" customWidth="1"/>
    <col min="11" max="11" width="15.85546875" bestFit="1" customWidth="1"/>
    <col min="12" max="13" width="12.42578125" bestFit="1" customWidth="1"/>
  </cols>
  <sheetData>
    <row r="1" spans="1:13" ht="15" customHeight="1" x14ac:dyDescent="0.25">
      <c r="A1" s="369"/>
      <c r="B1" s="370" t="s">
        <v>340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5" customHeight="1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5" customHeight="1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2" t="s">
        <v>94</v>
      </c>
      <c r="B5" s="366" t="s">
        <v>402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22" t="s">
        <v>16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0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</row>
    <row r="7" spans="1:13" x14ac:dyDescent="0.25">
      <c r="A7" s="22" t="s">
        <v>91</v>
      </c>
      <c r="B7" s="17">
        <v>96</v>
      </c>
      <c r="C7" s="289">
        <v>96</v>
      </c>
      <c r="D7" s="289">
        <v>96</v>
      </c>
      <c r="E7" s="65">
        <v>95</v>
      </c>
      <c r="F7" s="65">
        <v>95</v>
      </c>
      <c r="G7" s="65">
        <v>97</v>
      </c>
      <c r="H7" s="65">
        <v>96</v>
      </c>
      <c r="I7" s="65">
        <v>96</v>
      </c>
      <c r="J7" s="65"/>
      <c r="K7" s="65"/>
      <c r="L7" s="65"/>
      <c r="M7" s="65"/>
    </row>
    <row r="8" spans="1:13" x14ac:dyDescent="0.25">
      <c r="A8" s="22" t="s">
        <v>390</v>
      </c>
      <c r="B8" s="22">
        <v>95</v>
      </c>
      <c r="C8" s="273">
        <v>95</v>
      </c>
      <c r="D8" s="273">
        <v>95</v>
      </c>
      <c r="E8" s="273">
        <v>95</v>
      </c>
      <c r="F8" s="273">
        <v>95</v>
      </c>
      <c r="G8" s="273">
        <v>95</v>
      </c>
      <c r="H8" s="273">
        <v>95</v>
      </c>
      <c r="I8" s="273">
        <v>95</v>
      </c>
      <c r="J8" s="273">
        <v>95</v>
      </c>
      <c r="K8" s="273">
        <v>95</v>
      </c>
      <c r="L8" s="273">
        <v>95</v>
      </c>
      <c r="M8" s="273">
        <v>95</v>
      </c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3">
      <c r="A10" s="205" t="s">
        <v>94</v>
      </c>
      <c r="B10" s="366" t="s">
        <v>403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205" t="s">
        <v>16</v>
      </c>
      <c r="B11" s="203" t="s">
        <v>1</v>
      </c>
      <c r="C11" s="203" t="s">
        <v>2</v>
      </c>
      <c r="D11" s="203" t="s">
        <v>3</v>
      </c>
      <c r="E11" s="203" t="s">
        <v>4</v>
      </c>
      <c r="F11" s="203" t="s">
        <v>0</v>
      </c>
      <c r="G11" s="203" t="s">
        <v>5</v>
      </c>
      <c r="H11" s="203" t="s">
        <v>6</v>
      </c>
      <c r="I11" s="203" t="s">
        <v>7</v>
      </c>
      <c r="J11" s="203" t="s">
        <v>8</v>
      </c>
      <c r="K11" s="203" t="s">
        <v>9</v>
      </c>
      <c r="L11" s="203" t="s">
        <v>10</v>
      </c>
      <c r="M11" s="203" t="s">
        <v>11</v>
      </c>
    </row>
    <row r="12" spans="1:13" x14ac:dyDescent="0.25">
      <c r="A12" s="205" t="s">
        <v>91</v>
      </c>
      <c r="B12" s="204">
        <v>20</v>
      </c>
      <c r="C12" s="204">
        <v>16</v>
      </c>
      <c r="D12" s="204">
        <v>12</v>
      </c>
      <c r="E12" s="204">
        <v>9</v>
      </c>
      <c r="F12" s="204">
        <v>13</v>
      </c>
      <c r="G12" s="204">
        <v>7</v>
      </c>
      <c r="H12" s="204">
        <v>11</v>
      </c>
      <c r="I12" s="204">
        <v>8</v>
      </c>
      <c r="J12" s="204"/>
      <c r="K12" s="204"/>
      <c r="L12" s="204"/>
      <c r="M12" s="204"/>
    </row>
    <row r="13" spans="1:13" x14ac:dyDescent="0.25">
      <c r="A13" s="205" t="s">
        <v>390</v>
      </c>
      <c r="B13" s="205">
        <v>5</v>
      </c>
      <c r="C13" s="205">
        <v>5</v>
      </c>
      <c r="D13" s="205">
        <v>5</v>
      </c>
      <c r="E13" s="205">
        <v>5</v>
      </c>
      <c r="F13" s="205">
        <v>5</v>
      </c>
      <c r="G13" s="205">
        <v>5</v>
      </c>
      <c r="H13" s="205">
        <v>5</v>
      </c>
      <c r="I13" s="205">
        <v>5</v>
      </c>
      <c r="J13" s="205">
        <v>5</v>
      </c>
      <c r="K13" s="205">
        <v>5</v>
      </c>
      <c r="L13" s="205">
        <v>5</v>
      </c>
      <c r="M13" s="205">
        <v>5</v>
      </c>
    </row>
    <row r="15" spans="1:13" ht="18.75" x14ac:dyDescent="0.3">
      <c r="A15" s="205" t="s">
        <v>94</v>
      </c>
      <c r="B15" s="366" t="s">
        <v>404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205" t="s">
        <v>16</v>
      </c>
      <c r="B16" s="203" t="s">
        <v>1</v>
      </c>
      <c r="C16" s="203" t="s">
        <v>2</v>
      </c>
      <c r="D16" s="203" t="s">
        <v>3</v>
      </c>
      <c r="E16" s="203" t="s">
        <v>4</v>
      </c>
      <c r="F16" s="203" t="s">
        <v>0</v>
      </c>
      <c r="G16" s="203" t="s">
        <v>5</v>
      </c>
      <c r="H16" s="203" t="s">
        <v>6</v>
      </c>
      <c r="I16" s="203" t="s">
        <v>7</v>
      </c>
      <c r="J16" s="203" t="s">
        <v>8</v>
      </c>
      <c r="K16" s="203" t="s">
        <v>9</v>
      </c>
      <c r="L16" s="203" t="s">
        <v>10</v>
      </c>
      <c r="M16" s="203" t="s">
        <v>11</v>
      </c>
    </row>
    <row r="17" spans="1:13" x14ac:dyDescent="0.25">
      <c r="A17" s="205" t="s">
        <v>91</v>
      </c>
      <c r="B17" s="204">
        <v>93</v>
      </c>
      <c r="C17" s="204">
        <v>92</v>
      </c>
      <c r="D17" s="204">
        <v>90</v>
      </c>
      <c r="E17" s="204">
        <v>95</v>
      </c>
      <c r="F17" s="204">
        <v>99</v>
      </c>
      <c r="G17" s="204">
        <v>98</v>
      </c>
      <c r="H17" s="204">
        <v>94</v>
      </c>
      <c r="I17" s="204">
        <v>91</v>
      </c>
      <c r="J17" s="204"/>
      <c r="K17" s="204"/>
      <c r="L17" s="204"/>
      <c r="M17" s="204"/>
    </row>
    <row r="18" spans="1:13" x14ac:dyDescent="0.25">
      <c r="A18" s="205" t="s">
        <v>90</v>
      </c>
      <c r="B18" s="205">
        <v>95</v>
      </c>
      <c r="C18" s="273">
        <v>95</v>
      </c>
      <c r="D18" s="273">
        <v>95</v>
      </c>
      <c r="E18" s="273">
        <v>95</v>
      </c>
      <c r="F18" s="273">
        <v>95</v>
      </c>
      <c r="G18" s="273">
        <v>95</v>
      </c>
      <c r="H18" s="273">
        <v>95</v>
      </c>
      <c r="I18" s="273">
        <v>95</v>
      </c>
      <c r="J18" s="273">
        <v>95</v>
      </c>
      <c r="K18" s="273">
        <v>95</v>
      </c>
      <c r="L18" s="273">
        <v>95</v>
      </c>
      <c r="M18" s="273">
        <v>95</v>
      </c>
    </row>
    <row r="20" spans="1:13" ht="18.75" x14ac:dyDescent="0.3">
      <c r="A20" s="205" t="s">
        <v>94</v>
      </c>
      <c r="B20" s="366" t="s">
        <v>405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205" t="s">
        <v>16</v>
      </c>
      <c r="B21" s="203" t="s">
        <v>1</v>
      </c>
      <c r="C21" s="203" t="s">
        <v>2</v>
      </c>
      <c r="D21" s="203" t="s">
        <v>3</v>
      </c>
      <c r="E21" s="203" t="s">
        <v>4</v>
      </c>
      <c r="F21" s="203" t="s">
        <v>0</v>
      </c>
      <c r="G21" s="203" t="s">
        <v>5</v>
      </c>
      <c r="H21" s="203" t="s">
        <v>6</v>
      </c>
      <c r="I21" s="203" t="s">
        <v>7</v>
      </c>
      <c r="J21" s="203" t="s">
        <v>8</v>
      </c>
      <c r="K21" s="203" t="s">
        <v>9</v>
      </c>
      <c r="L21" s="203" t="s">
        <v>10</v>
      </c>
      <c r="M21" s="203" t="s">
        <v>11</v>
      </c>
    </row>
    <row r="22" spans="1:13" x14ac:dyDescent="0.25">
      <c r="A22" s="205" t="s">
        <v>91</v>
      </c>
      <c r="B22" s="204">
        <v>83</v>
      </c>
      <c r="C22" s="272">
        <v>95</v>
      </c>
      <c r="D22" s="272">
        <v>89</v>
      </c>
      <c r="E22" s="272">
        <v>100</v>
      </c>
      <c r="F22" s="272">
        <v>100</v>
      </c>
      <c r="G22" s="272">
        <v>68</v>
      </c>
      <c r="H22" s="272">
        <v>93</v>
      </c>
      <c r="I22" s="272">
        <v>94</v>
      </c>
      <c r="J22" s="272"/>
      <c r="K22" s="272"/>
      <c r="L22" s="272"/>
      <c r="M22" s="272"/>
    </row>
    <row r="23" spans="1:13" x14ac:dyDescent="0.25">
      <c r="A23" s="205" t="s">
        <v>390</v>
      </c>
      <c r="B23" s="205">
        <v>95</v>
      </c>
      <c r="C23" s="273">
        <v>95</v>
      </c>
      <c r="D23" s="273">
        <v>95</v>
      </c>
      <c r="E23" s="273">
        <v>95</v>
      </c>
      <c r="F23" s="273">
        <v>95</v>
      </c>
      <c r="G23" s="273">
        <v>95</v>
      </c>
      <c r="H23" s="273">
        <v>95</v>
      </c>
      <c r="I23" s="273">
        <v>95</v>
      </c>
      <c r="J23" s="273">
        <v>95</v>
      </c>
      <c r="K23" s="273">
        <v>95</v>
      </c>
      <c r="L23" s="273">
        <v>95</v>
      </c>
      <c r="M23" s="273">
        <v>95</v>
      </c>
    </row>
    <row r="25" spans="1:13" ht="18.75" x14ac:dyDescent="0.3">
      <c r="A25" s="205" t="s">
        <v>94</v>
      </c>
      <c r="B25" s="366" t="s">
        <v>406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205" t="s">
        <v>16</v>
      </c>
      <c r="B26" s="203" t="s">
        <v>1</v>
      </c>
      <c r="C26" s="203" t="s">
        <v>2</v>
      </c>
      <c r="D26" s="203" t="s">
        <v>3</v>
      </c>
      <c r="E26" s="203" t="s">
        <v>4</v>
      </c>
      <c r="F26" s="203" t="s">
        <v>0</v>
      </c>
      <c r="G26" s="203" t="s">
        <v>5</v>
      </c>
      <c r="H26" s="203" t="s">
        <v>6</v>
      </c>
      <c r="I26" s="203" t="s">
        <v>7</v>
      </c>
      <c r="J26" s="203" t="s">
        <v>8</v>
      </c>
      <c r="K26" s="203" t="s">
        <v>9</v>
      </c>
      <c r="L26" s="203" t="s">
        <v>10</v>
      </c>
      <c r="M26" s="203" t="s">
        <v>11</v>
      </c>
    </row>
    <row r="27" spans="1:13" x14ac:dyDescent="0.25">
      <c r="A27" s="205" t="s">
        <v>91</v>
      </c>
      <c r="B27" s="204">
        <v>100</v>
      </c>
      <c r="C27" s="204">
        <v>95</v>
      </c>
      <c r="D27" s="204">
        <v>86</v>
      </c>
      <c r="E27" s="204">
        <v>96</v>
      </c>
      <c r="F27" s="204">
        <v>97</v>
      </c>
      <c r="G27" s="204">
        <v>100</v>
      </c>
      <c r="H27" s="204">
        <v>96</v>
      </c>
      <c r="I27" s="204">
        <v>97</v>
      </c>
      <c r="J27" s="204"/>
      <c r="K27" s="204"/>
      <c r="L27" s="204"/>
      <c r="M27" s="204"/>
    </row>
    <row r="28" spans="1:13" x14ac:dyDescent="0.25">
      <c r="A28" s="205" t="s">
        <v>390</v>
      </c>
      <c r="B28" s="205">
        <v>95</v>
      </c>
      <c r="C28" s="273">
        <v>95</v>
      </c>
      <c r="D28" s="273">
        <v>95</v>
      </c>
      <c r="E28" s="273">
        <v>95</v>
      </c>
      <c r="F28" s="273">
        <v>95</v>
      </c>
      <c r="G28" s="273">
        <v>95</v>
      </c>
      <c r="H28" s="273">
        <v>95</v>
      </c>
      <c r="I28" s="273">
        <v>95</v>
      </c>
      <c r="J28" s="273">
        <v>95</v>
      </c>
      <c r="K28" s="273">
        <v>95</v>
      </c>
      <c r="L28" s="273">
        <v>95</v>
      </c>
      <c r="M28" s="273">
        <v>95</v>
      </c>
    </row>
    <row r="30" spans="1:13" ht="18.75" x14ac:dyDescent="0.3">
      <c r="A30" s="205" t="s">
        <v>94</v>
      </c>
      <c r="B30" s="366" t="s">
        <v>407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205" t="s">
        <v>16</v>
      </c>
      <c r="B31" s="203" t="s">
        <v>1</v>
      </c>
      <c r="C31" s="203" t="s">
        <v>2</v>
      </c>
      <c r="D31" s="203" t="s">
        <v>3</v>
      </c>
      <c r="E31" s="203" t="s">
        <v>4</v>
      </c>
      <c r="F31" s="203" t="s">
        <v>0</v>
      </c>
      <c r="G31" s="203" t="s">
        <v>5</v>
      </c>
      <c r="H31" s="203" t="s">
        <v>6</v>
      </c>
      <c r="I31" s="203" t="s">
        <v>7</v>
      </c>
      <c r="J31" s="203" t="s">
        <v>8</v>
      </c>
      <c r="K31" s="203" t="s">
        <v>9</v>
      </c>
      <c r="L31" s="203" t="s">
        <v>10</v>
      </c>
      <c r="M31" s="203" t="s">
        <v>11</v>
      </c>
    </row>
    <row r="32" spans="1:13" x14ac:dyDescent="0.25">
      <c r="A32" s="205" t="s">
        <v>91</v>
      </c>
      <c r="B32" s="204">
        <v>20</v>
      </c>
      <c r="C32" s="204">
        <v>93</v>
      </c>
      <c r="D32" s="204">
        <v>4</v>
      </c>
      <c r="E32" s="204">
        <v>49</v>
      </c>
      <c r="F32" s="204">
        <v>8</v>
      </c>
      <c r="G32" s="204">
        <v>52</v>
      </c>
      <c r="H32" s="204">
        <v>2</v>
      </c>
      <c r="I32" s="204">
        <v>17</v>
      </c>
      <c r="J32" s="204"/>
      <c r="K32" s="204"/>
      <c r="L32" s="204"/>
      <c r="M32" s="204"/>
    </row>
    <row r="33" spans="1:13" x14ac:dyDescent="0.25">
      <c r="A33" s="205" t="s">
        <v>390</v>
      </c>
      <c r="B33" s="205">
        <v>72</v>
      </c>
      <c r="C33" s="205">
        <v>72</v>
      </c>
      <c r="D33" s="205">
        <v>72</v>
      </c>
      <c r="E33" s="205">
        <v>72</v>
      </c>
      <c r="F33" s="205">
        <v>72</v>
      </c>
      <c r="G33" s="205">
        <v>72</v>
      </c>
      <c r="H33" s="205">
        <v>72</v>
      </c>
      <c r="I33" s="205">
        <v>72</v>
      </c>
      <c r="J33" s="205">
        <v>72</v>
      </c>
      <c r="K33" s="205">
        <v>72</v>
      </c>
      <c r="L33" s="205">
        <v>72</v>
      </c>
      <c r="M33" s="205">
        <v>72</v>
      </c>
    </row>
    <row r="35" spans="1:13" ht="18.75" x14ac:dyDescent="0.3">
      <c r="A35" s="205" t="s">
        <v>94</v>
      </c>
      <c r="B35" s="366" t="s">
        <v>408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205" t="s">
        <v>16</v>
      </c>
      <c r="B36" s="203" t="s">
        <v>1</v>
      </c>
      <c r="C36" s="203" t="s">
        <v>2</v>
      </c>
      <c r="D36" s="203" t="s">
        <v>3</v>
      </c>
      <c r="E36" s="203" t="s">
        <v>4</v>
      </c>
      <c r="F36" s="203" t="s">
        <v>0</v>
      </c>
      <c r="G36" s="203" t="s">
        <v>5</v>
      </c>
      <c r="H36" s="203" t="s">
        <v>6</v>
      </c>
      <c r="I36" s="203" t="s">
        <v>7</v>
      </c>
      <c r="J36" s="203" t="s">
        <v>8</v>
      </c>
      <c r="K36" s="203" t="s">
        <v>9</v>
      </c>
      <c r="L36" s="203" t="s">
        <v>10</v>
      </c>
      <c r="M36" s="203" t="s">
        <v>11</v>
      </c>
    </row>
    <row r="37" spans="1:13" x14ac:dyDescent="0.25">
      <c r="A37" s="205" t="s">
        <v>91</v>
      </c>
      <c r="B37" s="204">
        <v>34</v>
      </c>
      <c r="C37" s="204">
        <v>14</v>
      </c>
      <c r="D37" s="204">
        <v>26</v>
      </c>
      <c r="E37" s="204">
        <v>30</v>
      </c>
      <c r="F37" s="204">
        <v>13</v>
      </c>
      <c r="G37" s="204">
        <v>8</v>
      </c>
      <c r="H37" s="204">
        <v>8</v>
      </c>
      <c r="I37" s="204">
        <v>8</v>
      </c>
      <c r="J37" s="204"/>
      <c r="K37" s="204"/>
      <c r="L37" s="204"/>
      <c r="M37" s="204"/>
    </row>
    <row r="38" spans="1:13" x14ac:dyDescent="0.25">
      <c r="A38" s="205" t="s">
        <v>390</v>
      </c>
      <c r="B38" s="205">
        <v>60</v>
      </c>
      <c r="C38" s="205">
        <v>60</v>
      </c>
      <c r="D38" s="205">
        <v>60</v>
      </c>
      <c r="E38" s="205">
        <v>60</v>
      </c>
      <c r="F38" s="205">
        <v>60</v>
      </c>
      <c r="G38" s="205">
        <v>60</v>
      </c>
      <c r="H38" s="205">
        <v>60</v>
      </c>
      <c r="I38" s="205">
        <v>60</v>
      </c>
      <c r="J38" s="205">
        <v>60</v>
      </c>
      <c r="K38" s="205">
        <v>60</v>
      </c>
      <c r="L38" s="205">
        <v>60</v>
      </c>
      <c r="M38" s="205">
        <v>60</v>
      </c>
    </row>
    <row r="40" spans="1:13" ht="18.75" x14ac:dyDescent="0.3">
      <c r="A40" s="205" t="s">
        <v>94</v>
      </c>
      <c r="B40" s="366" t="s">
        <v>409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3" x14ac:dyDescent="0.25">
      <c r="A41" s="205" t="s">
        <v>16</v>
      </c>
      <c r="B41" s="203" t="s">
        <v>1</v>
      </c>
      <c r="C41" s="203" t="s">
        <v>2</v>
      </c>
      <c r="D41" s="203" t="s">
        <v>3</v>
      </c>
      <c r="E41" s="203" t="s">
        <v>4</v>
      </c>
      <c r="F41" s="203" t="s">
        <v>0</v>
      </c>
      <c r="G41" s="203" t="s">
        <v>5</v>
      </c>
      <c r="H41" s="203" t="s">
        <v>6</v>
      </c>
      <c r="I41" s="203" t="s">
        <v>7</v>
      </c>
      <c r="J41" s="203" t="s">
        <v>8</v>
      </c>
      <c r="K41" s="203" t="s">
        <v>9</v>
      </c>
      <c r="L41" s="203" t="s">
        <v>10</v>
      </c>
      <c r="M41" s="203" t="s">
        <v>11</v>
      </c>
    </row>
    <row r="42" spans="1:13" x14ac:dyDescent="0.25">
      <c r="A42" s="205" t="s">
        <v>91</v>
      </c>
      <c r="B42" s="204">
        <v>5.53</v>
      </c>
      <c r="C42" s="204">
        <v>5.74</v>
      </c>
      <c r="D42" s="204">
        <v>9.5299999999999994</v>
      </c>
      <c r="E42" s="204">
        <v>4.74</v>
      </c>
      <c r="F42" s="204">
        <v>5</v>
      </c>
      <c r="G42" s="204">
        <v>6.99</v>
      </c>
      <c r="H42" s="204">
        <v>6.58</v>
      </c>
      <c r="I42" s="204">
        <v>6.41</v>
      </c>
      <c r="J42" s="204"/>
      <c r="K42" s="204"/>
      <c r="L42" s="204"/>
      <c r="M42" s="204"/>
    </row>
    <row r="43" spans="1:13" x14ac:dyDescent="0.25">
      <c r="A43" s="205" t="s">
        <v>390</v>
      </c>
      <c r="B43" s="205">
        <v>12</v>
      </c>
      <c r="C43" s="205">
        <v>12</v>
      </c>
      <c r="D43" s="205">
        <v>12</v>
      </c>
      <c r="E43" s="205">
        <v>12</v>
      </c>
      <c r="F43" s="205">
        <v>12</v>
      </c>
      <c r="G43" s="205">
        <v>12</v>
      </c>
      <c r="H43" s="205">
        <v>12</v>
      </c>
      <c r="I43" s="205">
        <v>12</v>
      </c>
      <c r="J43" s="205">
        <v>12</v>
      </c>
      <c r="K43" s="205">
        <v>12</v>
      </c>
      <c r="L43" s="205">
        <v>12</v>
      </c>
      <c r="M43" s="205">
        <v>12</v>
      </c>
    </row>
    <row r="44" spans="1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51" spans="6:13" ht="18.75" x14ac:dyDescent="0.3">
      <c r="F51" s="9"/>
      <c r="G51" s="9"/>
      <c r="H51" s="9"/>
      <c r="I51" s="9"/>
      <c r="J51" s="9"/>
      <c r="K51" s="9"/>
      <c r="L51" s="9"/>
      <c r="M51" s="9"/>
    </row>
    <row r="52" spans="6:13" x14ac:dyDescent="0.25">
      <c r="F52" s="7"/>
      <c r="G52" s="7"/>
      <c r="H52" s="7"/>
      <c r="I52" s="7"/>
      <c r="J52" s="7"/>
      <c r="K52" s="7"/>
      <c r="L52" s="7"/>
      <c r="M52" s="7"/>
    </row>
    <row r="53" spans="6:13" x14ac:dyDescent="0.25">
      <c r="F53" s="6"/>
      <c r="G53" s="6"/>
      <c r="H53" s="6"/>
      <c r="I53" s="14"/>
      <c r="J53" s="14"/>
      <c r="K53" s="8"/>
      <c r="L53" s="8"/>
      <c r="M53" s="8"/>
    </row>
    <row r="56" spans="6:13" ht="18.75" x14ac:dyDescent="0.3">
      <c r="F56" s="9"/>
      <c r="G56" s="9"/>
      <c r="H56" s="9"/>
      <c r="I56" s="9"/>
      <c r="J56" s="9"/>
      <c r="K56" s="9"/>
      <c r="L56" s="9"/>
      <c r="M56" s="9"/>
    </row>
    <row r="57" spans="6:13" x14ac:dyDescent="0.25">
      <c r="F57" s="7"/>
      <c r="G57" s="7"/>
      <c r="H57" s="7"/>
      <c r="I57" s="7"/>
      <c r="J57" s="7"/>
      <c r="K57" s="7"/>
      <c r="L57" s="7"/>
      <c r="M57" s="7"/>
    </row>
    <row r="58" spans="6:13" x14ac:dyDescent="0.25">
      <c r="F58" s="6"/>
      <c r="G58" s="6"/>
      <c r="H58" s="6"/>
      <c r="I58" s="14"/>
      <c r="J58" s="14"/>
      <c r="K58" s="8"/>
      <c r="L58" s="8"/>
      <c r="M58" s="8"/>
    </row>
  </sheetData>
  <mergeCells count="10">
    <mergeCell ref="A1:A3"/>
    <mergeCell ref="B1:M3"/>
    <mergeCell ref="B5:M5"/>
    <mergeCell ref="B35:M35"/>
    <mergeCell ref="B40:M40"/>
    <mergeCell ref="B10:M10"/>
    <mergeCell ref="B15:M15"/>
    <mergeCell ref="B20:M20"/>
    <mergeCell ref="B25:M25"/>
    <mergeCell ref="B30:M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70" zoomScaleNormal="70" workbookViewId="0">
      <selection sqref="A1:A3"/>
    </sheetView>
  </sheetViews>
  <sheetFormatPr defaultRowHeight="15" x14ac:dyDescent="0.25"/>
  <cols>
    <col min="1" max="1" width="20.140625" customWidth="1"/>
  </cols>
  <sheetData>
    <row r="1" spans="1:13" x14ac:dyDescent="0.25">
      <c r="A1" s="369"/>
      <c r="B1" s="370" t="s">
        <v>100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2" t="s">
        <v>94</v>
      </c>
      <c r="B5" s="379" t="s">
        <v>422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1"/>
    </row>
    <row r="6" spans="1:13" x14ac:dyDescent="0.25">
      <c r="A6" s="22" t="s">
        <v>16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0</v>
      </c>
      <c r="G6" s="49" t="s">
        <v>5</v>
      </c>
      <c r="H6" s="49" t="s">
        <v>6</v>
      </c>
      <c r="I6" s="49" t="s">
        <v>7</v>
      </c>
      <c r="J6" s="49" t="s">
        <v>8</v>
      </c>
      <c r="K6" s="49" t="s">
        <v>9</v>
      </c>
      <c r="L6" s="49" t="s">
        <v>10</v>
      </c>
      <c r="M6" s="49" t="s">
        <v>11</v>
      </c>
    </row>
    <row r="7" spans="1:13" x14ac:dyDescent="0.25">
      <c r="A7" s="22" t="s">
        <v>91</v>
      </c>
      <c r="B7" s="65">
        <v>93.13</v>
      </c>
      <c r="C7" s="65">
        <v>99.06</v>
      </c>
      <c r="D7" s="65">
        <v>93.82</v>
      </c>
      <c r="E7" s="65">
        <v>94.66</v>
      </c>
      <c r="F7" s="65">
        <v>94.52</v>
      </c>
      <c r="G7" s="65">
        <v>93.43</v>
      </c>
      <c r="H7" s="65">
        <v>97.09</v>
      </c>
      <c r="I7" s="65">
        <v>98.62</v>
      </c>
      <c r="J7" s="65"/>
      <c r="K7" s="65"/>
      <c r="L7" s="65"/>
      <c r="M7" s="65"/>
    </row>
    <row r="8" spans="1:13" x14ac:dyDescent="0.25">
      <c r="A8" s="22" t="s">
        <v>390</v>
      </c>
      <c r="B8" s="33">
        <v>100</v>
      </c>
      <c r="C8" s="33">
        <v>100</v>
      </c>
      <c r="D8" s="33">
        <v>100</v>
      </c>
      <c r="E8" s="33">
        <v>100</v>
      </c>
      <c r="F8" s="33">
        <v>100</v>
      </c>
      <c r="G8" s="33">
        <v>100</v>
      </c>
      <c r="H8" s="33">
        <v>100</v>
      </c>
      <c r="I8" s="33">
        <v>100</v>
      </c>
      <c r="J8" s="33">
        <v>100</v>
      </c>
      <c r="K8" s="33">
        <v>100</v>
      </c>
      <c r="L8" s="33">
        <v>100</v>
      </c>
      <c r="M8" s="33">
        <v>100</v>
      </c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3">
      <c r="A10" s="220" t="s">
        <v>94</v>
      </c>
      <c r="B10" s="379" t="s">
        <v>423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1"/>
    </row>
    <row r="11" spans="1:13" x14ac:dyDescent="0.25">
      <c r="A11" s="220" t="s">
        <v>16</v>
      </c>
      <c r="B11" s="221" t="s">
        <v>1</v>
      </c>
      <c r="C11" s="221" t="s">
        <v>2</v>
      </c>
      <c r="D11" s="221" t="s">
        <v>3</v>
      </c>
      <c r="E11" s="221" t="s">
        <v>4</v>
      </c>
      <c r="F11" s="221" t="s">
        <v>0</v>
      </c>
      <c r="G11" s="221" t="s">
        <v>5</v>
      </c>
      <c r="H11" s="221" t="s">
        <v>6</v>
      </c>
      <c r="I11" s="221" t="s">
        <v>7</v>
      </c>
      <c r="J11" s="221" t="s">
        <v>8</v>
      </c>
      <c r="K11" s="221" t="s">
        <v>9</v>
      </c>
      <c r="L11" s="221" t="s">
        <v>10</v>
      </c>
      <c r="M11" s="221" t="s">
        <v>11</v>
      </c>
    </row>
    <row r="12" spans="1:13" x14ac:dyDescent="0.25">
      <c r="A12" s="220" t="s">
        <v>91</v>
      </c>
      <c r="B12" s="219">
        <v>0</v>
      </c>
      <c r="C12" s="326">
        <v>0</v>
      </c>
      <c r="D12" s="326">
        <v>0</v>
      </c>
      <c r="E12" s="326">
        <v>0</v>
      </c>
      <c r="F12" s="219">
        <v>0</v>
      </c>
      <c r="G12" s="219">
        <v>0</v>
      </c>
      <c r="H12" s="219">
        <v>1</v>
      </c>
      <c r="I12" s="219">
        <v>0</v>
      </c>
      <c r="J12" s="219"/>
      <c r="K12" s="219"/>
      <c r="L12" s="219"/>
      <c r="M12" s="219"/>
    </row>
    <row r="13" spans="1:13" x14ac:dyDescent="0.25">
      <c r="A13" s="220" t="s">
        <v>90</v>
      </c>
      <c r="B13" s="33">
        <v>1</v>
      </c>
      <c r="C13" s="33">
        <v>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</row>
    <row r="15" spans="1:13" ht="18.75" x14ac:dyDescent="0.3">
      <c r="A15" s="220" t="s">
        <v>94</v>
      </c>
      <c r="B15" s="379" t="s">
        <v>424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1"/>
    </row>
    <row r="16" spans="1:13" x14ac:dyDescent="0.25">
      <c r="A16" s="220" t="s">
        <v>16</v>
      </c>
      <c r="B16" s="221" t="s">
        <v>1</v>
      </c>
      <c r="C16" s="221" t="s">
        <v>2</v>
      </c>
      <c r="D16" s="221" t="s">
        <v>3</v>
      </c>
      <c r="E16" s="221" t="s">
        <v>4</v>
      </c>
      <c r="F16" s="221" t="s">
        <v>0</v>
      </c>
      <c r="G16" s="221" t="s">
        <v>5</v>
      </c>
      <c r="H16" s="221" t="s">
        <v>6</v>
      </c>
      <c r="I16" s="221" t="s">
        <v>7</v>
      </c>
      <c r="J16" s="221" t="s">
        <v>8</v>
      </c>
      <c r="K16" s="221" t="s">
        <v>9</v>
      </c>
      <c r="L16" s="221" t="s">
        <v>10</v>
      </c>
      <c r="M16" s="221" t="s">
        <v>11</v>
      </c>
    </row>
    <row r="17" spans="1:13" x14ac:dyDescent="0.25">
      <c r="A17" s="220" t="s">
        <v>91</v>
      </c>
      <c r="B17" s="219">
        <v>0.67</v>
      </c>
      <c r="C17" s="219">
        <v>2.13</v>
      </c>
      <c r="D17" s="219">
        <v>1.08</v>
      </c>
      <c r="E17" s="219">
        <v>1.58</v>
      </c>
      <c r="F17" s="219">
        <v>1.55</v>
      </c>
      <c r="G17" s="219">
        <v>1.67</v>
      </c>
      <c r="H17" s="219">
        <v>2.25</v>
      </c>
      <c r="I17" s="219">
        <v>1.75</v>
      </c>
      <c r="J17" s="219">
        <v>2</v>
      </c>
      <c r="K17" s="219"/>
      <c r="L17" s="219"/>
      <c r="M17" s="219"/>
    </row>
    <row r="18" spans="1:13" x14ac:dyDescent="0.25">
      <c r="A18" s="220" t="s">
        <v>483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x14ac:dyDescent="0.25">
      <c r="A19" s="220" t="s">
        <v>482</v>
      </c>
      <c r="B19" s="33">
        <v>1</v>
      </c>
      <c r="C19" s="33">
        <v>1</v>
      </c>
      <c r="D19" s="33">
        <v>1</v>
      </c>
      <c r="E19" s="33">
        <v>1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</row>
    <row r="21" spans="1:13" ht="18.75" x14ac:dyDescent="0.3">
      <c r="A21" s="220" t="s">
        <v>94</v>
      </c>
      <c r="B21" s="379" t="s">
        <v>425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1"/>
    </row>
    <row r="22" spans="1:13" x14ac:dyDescent="0.25">
      <c r="A22" s="220" t="s">
        <v>16</v>
      </c>
      <c r="B22" s="221" t="s">
        <v>1</v>
      </c>
      <c r="C22" s="221" t="s">
        <v>2</v>
      </c>
      <c r="D22" s="221" t="s">
        <v>3</v>
      </c>
      <c r="E22" s="221" t="s">
        <v>4</v>
      </c>
      <c r="F22" s="221" t="s">
        <v>0</v>
      </c>
      <c r="G22" s="221" t="s">
        <v>5</v>
      </c>
      <c r="H22" s="221" t="s">
        <v>6</v>
      </c>
      <c r="I22" s="221" t="s">
        <v>7</v>
      </c>
      <c r="J22" s="221" t="s">
        <v>8</v>
      </c>
      <c r="K22" s="221" t="s">
        <v>9</v>
      </c>
      <c r="L22" s="221" t="s">
        <v>10</v>
      </c>
      <c r="M22" s="221" t="s">
        <v>11</v>
      </c>
    </row>
    <row r="23" spans="1:13" x14ac:dyDescent="0.25">
      <c r="A23" s="220" t="s">
        <v>91</v>
      </c>
      <c r="B23" s="219">
        <v>100</v>
      </c>
      <c r="C23" s="326">
        <v>100</v>
      </c>
      <c r="D23" s="326">
        <v>100</v>
      </c>
      <c r="E23" s="326">
        <v>100</v>
      </c>
      <c r="F23" s="229">
        <v>93</v>
      </c>
      <c r="G23" s="219">
        <v>94</v>
      </c>
      <c r="H23" s="219">
        <v>100</v>
      </c>
      <c r="I23" s="219">
        <v>95</v>
      </c>
      <c r="J23" s="219"/>
      <c r="K23" s="219"/>
      <c r="L23" s="219"/>
      <c r="M23" s="219"/>
    </row>
    <row r="24" spans="1:13" x14ac:dyDescent="0.25">
      <c r="A24" s="220" t="s">
        <v>390</v>
      </c>
      <c r="B24" s="33">
        <v>95</v>
      </c>
      <c r="C24" s="33">
        <v>95</v>
      </c>
      <c r="D24" s="33">
        <v>95</v>
      </c>
      <c r="E24" s="33">
        <v>95</v>
      </c>
      <c r="F24" s="33">
        <v>95</v>
      </c>
      <c r="G24" s="33">
        <v>95</v>
      </c>
      <c r="H24" s="33">
        <v>95</v>
      </c>
      <c r="I24" s="33">
        <v>95</v>
      </c>
      <c r="J24" s="33">
        <v>95</v>
      </c>
      <c r="K24" s="33">
        <v>95</v>
      </c>
      <c r="L24" s="33">
        <v>95</v>
      </c>
      <c r="M24" s="33">
        <v>95</v>
      </c>
    </row>
    <row r="26" spans="1:13" ht="18.75" x14ac:dyDescent="0.3">
      <c r="A26" s="220" t="s">
        <v>94</v>
      </c>
      <c r="B26" s="379" t="s">
        <v>426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1"/>
    </row>
    <row r="27" spans="1:13" x14ac:dyDescent="0.25">
      <c r="A27" s="220" t="s">
        <v>16</v>
      </c>
      <c r="B27" s="221" t="s">
        <v>1</v>
      </c>
      <c r="C27" s="221" t="s">
        <v>2</v>
      </c>
      <c r="D27" s="221" t="s">
        <v>3</v>
      </c>
      <c r="E27" s="221" t="s">
        <v>4</v>
      </c>
      <c r="F27" s="221" t="s">
        <v>0</v>
      </c>
      <c r="G27" s="221" t="s">
        <v>5</v>
      </c>
      <c r="H27" s="221" t="s">
        <v>6</v>
      </c>
      <c r="I27" s="221" t="s">
        <v>7</v>
      </c>
      <c r="J27" s="221" t="s">
        <v>8</v>
      </c>
      <c r="K27" s="221" t="s">
        <v>9</v>
      </c>
      <c r="L27" s="221" t="s">
        <v>10</v>
      </c>
      <c r="M27" s="221" t="s">
        <v>11</v>
      </c>
    </row>
    <row r="28" spans="1:13" x14ac:dyDescent="0.25">
      <c r="A28" s="220" t="s">
        <v>91</v>
      </c>
      <c r="B28" s="219">
        <v>99</v>
      </c>
      <c r="C28" s="229">
        <v>100</v>
      </c>
      <c r="D28" s="219">
        <v>97</v>
      </c>
      <c r="E28" s="219">
        <v>100</v>
      </c>
      <c r="F28" s="229">
        <v>99</v>
      </c>
      <c r="G28" s="219">
        <v>100</v>
      </c>
      <c r="H28" s="219">
        <v>95</v>
      </c>
      <c r="I28" s="219">
        <v>100</v>
      </c>
      <c r="J28" s="219"/>
      <c r="K28" s="219"/>
      <c r="L28" s="219"/>
      <c r="M28" s="219"/>
    </row>
    <row r="29" spans="1:13" x14ac:dyDescent="0.25">
      <c r="A29" s="220" t="s">
        <v>390</v>
      </c>
      <c r="B29" s="33">
        <v>95</v>
      </c>
      <c r="C29" s="33">
        <v>95</v>
      </c>
      <c r="D29" s="33">
        <v>95</v>
      </c>
      <c r="E29" s="33">
        <v>95</v>
      </c>
      <c r="F29" s="33">
        <v>95</v>
      </c>
      <c r="G29" s="33">
        <v>95</v>
      </c>
      <c r="H29" s="33">
        <v>95</v>
      </c>
      <c r="I29" s="33">
        <v>95</v>
      </c>
      <c r="J29" s="33">
        <v>95</v>
      </c>
      <c r="K29" s="33">
        <v>95</v>
      </c>
      <c r="L29" s="33">
        <v>95</v>
      </c>
      <c r="M29" s="33">
        <v>95</v>
      </c>
    </row>
  </sheetData>
  <mergeCells count="7">
    <mergeCell ref="B15:M15"/>
    <mergeCell ref="B21:M21"/>
    <mergeCell ref="B26:M26"/>
    <mergeCell ref="A1:A3"/>
    <mergeCell ref="B1:M3"/>
    <mergeCell ref="B5:M5"/>
    <mergeCell ref="B10:M10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J17" sqref="J17"/>
    </sheetView>
  </sheetViews>
  <sheetFormatPr defaultRowHeight="15" x14ac:dyDescent="0.25"/>
  <sheetData>
    <row r="1" spans="1:13" x14ac:dyDescent="0.25">
      <c r="A1" s="369"/>
      <c r="B1" s="370" t="s">
        <v>411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12" t="s">
        <v>94</v>
      </c>
      <c r="B5" s="379" t="s">
        <v>475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1"/>
    </row>
    <row r="6" spans="1:13" x14ac:dyDescent="0.25">
      <c r="A6" s="212" t="s">
        <v>16</v>
      </c>
      <c r="B6" s="213" t="s">
        <v>1</v>
      </c>
      <c r="C6" s="213" t="s">
        <v>2</v>
      </c>
      <c r="D6" s="213" t="s">
        <v>3</v>
      </c>
      <c r="E6" s="213" t="s">
        <v>4</v>
      </c>
      <c r="F6" s="213" t="s">
        <v>0</v>
      </c>
      <c r="G6" s="213" t="s">
        <v>5</v>
      </c>
      <c r="H6" s="213" t="s">
        <v>6</v>
      </c>
      <c r="I6" s="213" t="s">
        <v>7</v>
      </c>
      <c r="J6" s="213" t="s">
        <v>8</v>
      </c>
      <c r="K6" s="213" t="s">
        <v>9</v>
      </c>
      <c r="L6" s="213" t="s">
        <v>10</v>
      </c>
      <c r="M6" s="213" t="s">
        <v>11</v>
      </c>
    </row>
    <row r="7" spans="1:13" x14ac:dyDescent="0.25">
      <c r="A7" s="212" t="s">
        <v>91</v>
      </c>
      <c r="B7" s="211">
        <v>7</v>
      </c>
      <c r="C7" s="226">
        <v>6</v>
      </c>
      <c r="D7" s="226">
        <v>8</v>
      </c>
      <c r="E7" s="226"/>
      <c r="F7" s="211"/>
      <c r="G7" s="211"/>
      <c r="H7" s="211"/>
      <c r="I7" s="211"/>
      <c r="J7" s="211"/>
      <c r="K7" s="211"/>
      <c r="L7" s="211"/>
      <c r="M7" s="211"/>
    </row>
    <row r="8" spans="1:13" x14ac:dyDescent="0.25">
      <c r="A8" s="212" t="s">
        <v>390</v>
      </c>
      <c r="B8" s="33">
        <v>6</v>
      </c>
      <c r="C8" s="33">
        <v>6</v>
      </c>
      <c r="D8" s="33">
        <v>6</v>
      </c>
      <c r="E8" s="33">
        <v>6</v>
      </c>
      <c r="F8" s="33">
        <v>6</v>
      </c>
      <c r="G8" s="33">
        <v>6</v>
      </c>
      <c r="H8" s="33">
        <v>6</v>
      </c>
      <c r="I8" s="33">
        <v>6</v>
      </c>
      <c r="J8" s="33">
        <v>6</v>
      </c>
      <c r="K8" s="33">
        <v>6</v>
      </c>
      <c r="L8" s="33">
        <v>6</v>
      </c>
      <c r="M8" s="33">
        <v>6</v>
      </c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3">
      <c r="A10" s="212" t="s">
        <v>94</v>
      </c>
      <c r="B10" s="379" t="s">
        <v>476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1"/>
    </row>
    <row r="11" spans="1:13" x14ac:dyDescent="0.25">
      <c r="A11" s="212" t="s">
        <v>16</v>
      </c>
      <c r="B11" s="213" t="s">
        <v>1</v>
      </c>
      <c r="C11" s="213" t="s">
        <v>2</v>
      </c>
      <c r="D11" s="213" t="s">
        <v>3</v>
      </c>
      <c r="E11" s="213" t="s">
        <v>4</v>
      </c>
      <c r="F11" s="213" t="s">
        <v>0</v>
      </c>
      <c r="G11" s="213" t="s">
        <v>5</v>
      </c>
      <c r="H11" s="213" t="s">
        <v>6</v>
      </c>
      <c r="I11" s="213" t="s">
        <v>7</v>
      </c>
      <c r="J11" s="213" t="s">
        <v>8</v>
      </c>
      <c r="K11" s="213" t="s">
        <v>9</v>
      </c>
      <c r="L11" s="213" t="s">
        <v>10</v>
      </c>
      <c r="M11" s="213" t="s">
        <v>11</v>
      </c>
    </row>
    <row r="12" spans="1:13" x14ac:dyDescent="0.25">
      <c r="A12" s="212" t="s">
        <v>91</v>
      </c>
      <c r="B12" s="211">
        <v>97</v>
      </c>
      <c r="C12" s="211">
        <v>97</v>
      </c>
      <c r="D12" s="211">
        <v>93.2</v>
      </c>
      <c r="E12" s="211">
        <v>92.6</v>
      </c>
      <c r="F12" s="211">
        <v>90.4</v>
      </c>
      <c r="G12" s="211">
        <v>92.8</v>
      </c>
      <c r="H12" s="211">
        <v>93.6</v>
      </c>
      <c r="I12" s="211">
        <v>95.4</v>
      </c>
      <c r="J12" s="211">
        <v>96.3</v>
      </c>
      <c r="K12" s="211">
        <v>97.3</v>
      </c>
      <c r="L12" s="211"/>
      <c r="M12" s="211"/>
    </row>
    <row r="13" spans="1:13" x14ac:dyDescent="0.25">
      <c r="A13" s="212" t="s">
        <v>390</v>
      </c>
      <c r="B13" s="33">
        <v>95</v>
      </c>
      <c r="C13" s="33">
        <v>95</v>
      </c>
      <c r="D13" s="33">
        <v>95</v>
      </c>
      <c r="E13" s="33">
        <v>95</v>
      </c>
      <c r="F13" s="33">
        <v>95</v>
      </c>
      <c r="G13" s="33">
        <v>95</v>
      </c>
      <c r="H13" s="33">
        <v>95</v>
      </c>
      <c r="I13" s="33">
        <v>95</v>
      </c>
      <c r="J13" s="33">
        <v>95</v>
      </c>
      <c r="K13" s="33">
        <v>95</v>
      </c>
      <c r="L13" s="33">
        <v>95</v>
      </c>
      <c r="M13" s="33">
        <v>95</v>
      </c>
    </row>
    <row r="15" spans="1:13" ht="18.75" x14ac:dyDescent="0.3">
      <c r="A15" s="212" t="s">
        <v>94</v>
      </c>
      <c r="B15" s="379" t="s">
        <v>412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1"/>
    </row>
    <row r="16" spans="1:13" x14ac:dyDescent="0.25">
      <c r="A16" s="212" t="s">
        <v>16</v>
      </c>
      <c r="B16" s="213" t="s">
        <v>1</v>
      </c>
      <c r="C16" s="213" t="s">
        <v>2</v>
      </c>
      <c r="D16" s="213" t="s">
        <v>3</v>
      </c>
      <c r="E16" s="213" t="s">
        <v>4</v>
      </c>
      <c r="F16" s="213" t="s">
        <v>0</v>
      </c>
      <c r="G16" s="213" t="s">
        <v>5</v>
      </c>
      <c r="H16" s="213" t="s">
        <v>6</v>
      </c>
      <c r="I16" s="213" t="s">
        <v>7</v>
      </c>
      <c r="J16" s="213" t="s">
        <v>8</v>
      </c>
      <c r="K16" s="213" t="s">
        <v>9</v>
      </c>
      <c r="L16" s="213" t="s">
        <v>10</v>
      </c>
      <c r="M16" s="213" t="s">
        <v>11</v>
      </c>
    </row>
    <row r="17" spans="1:13" x14ac:dyDescent="0.25">
      <c r="A17" s="212" t="s">
        <v>91</v>
      </c>
      <c r="B17" s="226">
        <v>4.0999999999999996</v>
      </c>
      <c r="C17" s="226">
        <v>5.2</v>
      </c>
      <c r="D17" s="226">
        <v>4.4000000000000004</v>
      </c>
      <c r="E17" s="226">
        <v>5.2</v>
      </c>
      <c r="F17" s="211">
        <v>4.8</v>
      </c>
      <c r="G17" s="211">
        <v>6.4</v>
      </c>
      <c r="H17" s="211">
        <v>5.8</v>
      </c>
      <c r="I17" s="211">
        <v>3.3</v>
      </c>
      <c r="J17" s="211">
        <v>2.7</v>
      </c>
      <c r="K17" s="211"/>
      <c r="L17" s="211"/>
      <c r="M17" s="211"/>
    </row>
    <row r="18" spans="1:13" x14ac:dyDescent="0.25">
      <c r="A18" s="212" t="s">
        <v>390</v>
      </c>
      <c r="B18" s="33">
        <v>2</v>
      </c>
      <c r="C18" s="33">
        <v>2</v>
      </c>
      <c r="D18" s="33">
        <v>2</v>
      </c>
      <c r="E18" s="33">
        <v>2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</row>
    <row r="20" spans="1:13" ht="18.75" x14ac:dyDescent="0.3">
      <c r="A20" s="212" t="s">
        <v>94</v>
      </c>
      <c r="B20" s="379" t="s">
        <v>413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1"/>
    </row>
    <row r="21" spans="1:13" x14ac:dyDescent="0.25">
      <c r="A21" s="212" t="s">
        <v>16</v>
      </c>
      <c r="B21" s="213" t="s">
        <v>1</v>
      </c>
      <c r="C21" s="213" t="s">
        <v>2</v>
      </c>
      <c r="D21" s="213" t="s">
        <v>3</v>
      </c>
      <c r="E21" s="213" t="s">
        <v>4</v>
      </c>
      <c r="F21" s="213" t="s">
        <v>0</v>
      </c>
      <c r="G21" s="213" t="s">
        <v>5</v>
      </c>
      <c r="H21" s="213" t="s">
        <v>6</v>
      </c>
      <c r="I21" s="213" t="s">
        <v>7</v>
      </c>
      <c r="J21" s="213" t="s">
        <v>8</v>
      </c>
      <c r="K21" s="213" t="s">
        <v>9</v>
      </c>
      <c r="L21" s="213" t="s">
        <v>10</v>
      </c>
      <c r="M21" s="213" t="s">
        <v>11</v>
      </c>
    </row>
    <row r="22" spans="1:13" x14ac:dyDescent="0.25">
      <c r="A22" s="212" t="s">
        <v>91</v>
      </c>
      <c r="B22" s="211">
        <v>94.59</v>
      </c>
      <c r="C22" s="211">
        <v>100</v>
      </c>
      <c r="D22" s="211">
        <v>77.77</v>
      </c>
      <c r="E22" s="211">
        <v>77.08</v>
      </c>
      <c r="F22" s="211"/>
      <c r="G22" s="211"/>
      <c r="H22" s="211"/>
      <c r="I22" s="211"/>
      <c r="J22" s="211"/>
      <c r="K22" s="211"/>
      <c r="L22" s="211"/>
      <c r="M22" s="211"/>
    </row>
    <row r="23" spans="1:13" x14ac:dyDescent="0.25">
      <c r="A23" s="212" t="s">
        <v>390</v>
      </c>
      <c r="B23" s="33">
        <v>100</v>
      </c>
      <c r="C23" s="33">
        <v>100</v>
      </c>
      <c r="D23" s="33">
        <v>100</v>
      </c>
      <c r="E23" s="33">
        <v>100</v>
      </c>
      <c r="F23" s="33">
        <v>100</v>
      </c>
      <c r="G23" s="33">
        <v>100</v>
      </c>
      <c r="H23" s="33">
        <v>100</v>
      </c>
      <c r="I23" s="33">
        <v>100</v>
      </c>
      <c r="J23" s="33">
        <v>100</v>
      </c>
      <c r="K23" s="33">
        <v>100</v>
      </c>
      <c r="L23" s="33">
        <v>100</v>
      </c>
      <c r="M23" s="33">
        <v>100</v>
      </c>
    </row>
    <row r="25" spans="1:13" ht="18.75" x14ac:dyDescent="0.3">
      <c r="A25" s="212" t="s">
        <v>94</v>
      </c>
      <c r="B25" s="379" t="s">
        <v>414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1"/>
    </row>
    <row r="26" spans="1:13" x14ac:dyDescent="0.25">
      <c r="A26" s="212" t="s">
        <v>16</v>
      </c>
      <c r="B26" s="213" t="s">
        <v>1</v>
      </c>
      <c r="C26" s="213" t="s">
        <v>2</v>
      </c>
      <c r="D26" s="213" t="s">
        <v>3</v>
      </c>
      <c r="E26" s="213" t="s">
        <v>4</v>
      </c>
      <c r="F26" s="213" t="s">
        <v>0</v>
      </c>
      <c r="G26" s="213" t="s">
        <v>5</v>
      </c>
      <c r="H26" s="213" t="s">
        <v>6</v>
      </c>
      <c r="I26" s="213" t="s">
        <v>7</v>
      </c>
      <c r="J26" s="213" t="s">
        <v>8</v>
      </c>
      <c r="K26" s="213" t="s">
        <v>9</v>
      </c>
      <c r="L26" s="213" t="s">
        <v>10</v>
      </c>
      <c r="M26" s="213" t="s">
        <v>11</v>
      </c>
    </row>
    <row r="27" spans="1:13" x14ac:dyDescent="0.25">
      <c r="A27" s="212" t="s">
        <v>91</v>
      </c>
      <c r="B27" s="211">
        <v>1.21</v>
      </c>
      <c r="C27" s="211">
        <v>1.36</v>
      </c>
      <c r="D27" s="211">
        <v>1.31</v>
      </c>
      <c r="E27" s="211">
        <v>1.48</v>
      </c>
      <c r="F27" s="211"/>
      <c r="G27" s="211"/>
      <c r="H27" s="211"/>
      <c r="I27" s="211"/>
      <c r="J27" s="211"/>
      <c r="K27" s="211"/>
      <c r="L27" s="211"/>
      <c r="M27" s="211"/>
    </row>
    <row r="28" spans="1:13" x14ac:dyDescent="0.25">
      <c r="A28" s="212" t="s">
        <v>390</v>
      </c>
      <c r="B28" s="33">
        <v>1.24</v>
      </c>
      <c r="C28" s="33">
        <v>1.24</v>
      </c>
      <c r="D28" s="33">
        <v>1.24</v>
      </c>
      <c r="E28" s="33">
        <v>1.24</v>
      </c>
      <c r="F28" s="33">
        <v>1.24</v>
      </c>
      <c r="G28" s="33">
        <v>1.24</v>
      </c>
      <c r="H28" s="33">
        <v>1.24</v>
      </c>
      <c r="I28" s="33">
        <v>1.24</v>
      </c>
      <c r="J28" s="33">
        <v>1.24</v>
      </c>
      <c r="K28" s="33">
        <v>1.24</v>
      </c>
      <c r="L28" s="33">
        <v>1.24</v>
      </c>
      <c r="M28" s="33">
        <v>1.24</v>
      </c>
    </row>
    <row r="30" spans="1:13" ht="18.75" x14ac:dyDescent="0.3">
      <c r="A30" s="212" t="s">
        <v>94</v>
      </c>
      <c r="B30" s="379" t="s">
        <v>415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</row>
    <row r="31" spans="1:13" x14ac:dyDescent="0.25">
      <c r="A31" s="212" t="s">
        <v>16</v>
      </c>
      <c r="B31" s="213" t="s">
        <v>1</v>
      </c>
      <c r="C31" s="213" t="s">
        <v>2</v>
      </c>
      <c r="D31" s="213" t="s">
        <v>3</v>
      </c>
      <c r="E31" s="213" t="s">
        <v>4</v>
      </c>
      <c r="F31" s="213" t="s">
        <v>0</v>
      </c>
      <c r="G31" s="213" t="s">
        <v>5</v>
      </c>
      <c r="H31" s="213" t="s">
        <v>6</v>
      </c>
      <c r="I31" s="213" t="s">
        <v>7</v>
      </c>
      <c r="J31" s="213" t="s">
        <v>8</v>
      </c>
      <c r="K31" s="213" t="s">
        <v>9</v>
      </c>
      <c r="L31" s="213" t="s">
        <v>10</v>
      </c>
      <c r="M31" s="213" t="s">
        <v>11</v>
      </c>
    </row>
    <row r="32" spans="1:13" x14ac:dyDescent="0.25">
      <c r="A32" s="212" t="s">
        <v>91</v>
      </c>
      <c r="B32" s="237">
        <v>88.2</v>
      </c>
      <c r="C32" s="237">
        <v>92.7</v>
      </c>
      <c r="D32" s="237">
        <v>89.4</v>
      </c>
      <c r="E32" s="237">
        <v>88.2</v>
      </c>
      <c r="F32" s="237"/>
      <c r="G32" s="237"/>
      <c r="H32" s="237"/>
      <c r="I32" s="211"/>
      <c r="J32" s="211"/>
      <c r="K32" s="211"/>
      <c r="L32" s="211"/>
      <c r="M32" s="211"/>
    </row>
    <row r="33" spans="1:13" x14ac:dyDescent="0.25">
      <c r="A33" s="212" t="s">
        <v>390</v>
      </c>
      <c r="B33" s="33">
        <v>100</v>
      </c>
      <c r="C33" s="33">
        <v>100</v>
      </c>
      <c r="D33" s="33">
        <v>100</v>
      </c>
      <c r="E33" s="33">
        <v>100</v>
      </c>
      <c r="F33" s="33">
        <v>100</v>
      </c>
      <c r="G33" s="33">
        <v>100</v>
      </c>
      <c r="H33" s="33">
        <v>100</v>
      </c>
      <c r="I33" s="33">
        <v>100</v>
      </c>
      <c r="J33" s="33">
        <v>100</v>
      </c>
      <c r="K33" s="33">
        <v>100</v>
      </c>
      <c r="L33" s="33">
        <v>100</v>
      </c>
      <c r="M33" s="33">
        <v>100</v>
      </c>
    </row>
  </sheetData>
  <mergeCells count="8">
    <mergeCell ref="B25:M25"/>
    <mergeCell ref="B30:M30"/>
    <mergeCell ref="A1:A3"/>
    <mergeCell ref="B1:M3"/>
    <mergeCell ref="B5:M5"/>
    <mergeCell ref="B10:M10"/>
    <mergeCell ref="B15:M15"/>
    <mergeCell ref="B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="70" zoomScaleNormal="70" workbookViewId="0">
      <selection sqref="A1:A3"/>
    </sheetView>
  </sheetViews>
  <sheetFormatPr defaultRowHeight="15" x14ac:dyDescent="0.25"/>
  <cols>
    <col min="1" max="1" width="20.140625" customWidth="1"/>
    <col min="2" max="2" width="16.28515625" customWidth="1"/>
    <col min="3" max="3" width="17.28515625" customWidth="1"/>
    <col min="4" max="4" width="17.7109375" customWidth="1"/>
    <col min="5" max="5" width="18.140625" customWidth="1"/>
  </cols>
  <sheetData>
    <row r="1" spans="1:13" ht="19.5" customHeight="1" x14ac:dyDescent="0.25">
      <c r="A1" s="369"/>
      <c r="B1" s="396" t="s">
        <v>101</v>
      </c>
      <c r="C1" s="397"/>
      <c r="D1" s="397"/>
      <c r="E1" s="398"/>
    </row>
    <row r="2" spans="1:13" ht="18.75" customHeight="1" x14ac:dyDescent="0.25">
      <c r="A2" s="369"/>
      <c r="B2" s="399"/>
      <c r="C2" s="400"/>
      <c r="D2" s="400"/>
      <c r="E2" s="401"/>
    </row>
    <row r="3" spans="1:13" ht="12" customHeight="1" x14ac:dyDescent="0.25">
      <c r="A3" s="369"/>
      <c r="B3" s="402"/>
      <c r="C3" s="403"/>
      <c r="D3" s="403"/>
      <c r="E3" s="404"/>
    </row>
    <row r="5" spans="1:13" ht="18.75" x14ac:dyDescent="0.25">
      <c r="A5" s="22" t="s">
        <v>94</v>
      </c>
      <c r="B5" s="367" t="s">
        <v>102</v>
      </c>
      <c r="C5" s="367"/>
      <c r="D5" s="367"/>
      <c r="E5" s="367"/>
    </row>
    <row r="6" spans="1:13" x14ac:dyDescent="0.25">
      <c r="A6" s="22" t="s">
        <v>16</v>
      </c>
      <c r="B6" s="23" t="s">
        <v>12</v>
      </c>
      <c r="C6" s="23" t="s">
        <v>13</v>
      </c>
      <c r="D6" s="23" t="s">
        <v>14</v>
      </c>
      <c r="E6" s="23" t="s">
        <v>15</v>
      </c>
    </row>
    <row r="7" spans="1:13" x14ac:dyDescent="0.25">
      <c r="A7" s="22" t="s">
        <v>91</v>
      </c>
      <c r="B7" s="17">
        <v>15</v>
      </c>
      <c r="C7" s="17">
        <v>22</v>
      </c>
      <c r="D7" s="24"/>
      <c r="E7" s="2"/>
    </row>
    <row r="8" spans="1:13" x14ac:dyDescent="0.25">
      <c r="A8" s="22" t="s">
        <v>390</v>
      </c>
      <c r="B8" s="18">
        <v>8</v>
      </c>
      <c r="C8" s="18">
        <v>8</v>
      </c>
      <c r="D8" s="18">
        <v>8</v>
      </c>
      <c r="E8" s="18">
        <v>8</v>
      </c>
      <c r="K8" s="1"/>
      <c r="L8" s="1"/>
      <c r="M8" s="1"/>
    </row>
    <row r="9" spans="1:13" x14ac:dyDescent="0.25">
      <c r="A9" s="16"/>
      <c r="B9" s="4"/>
      <c r="C9" s="4"/>
      <c r="D9" s="4"/>
      <c r="E9" s="4"/>
      <c r="K9" s="1"/>
      <c r="L9" s="1"/>
      <c r="M9" s="1"/>
    </row>
    <row r="10" spans="1:13" ht="18.75" x14ac:dyDescent="0.25">
      <c r="A10" s="22" t="s">
        <v>94</v>
      </c>
      <c r="B10" s="367" t="s">
        <v>484</v>
      </c>
      <c r="C10" s="367"/>
      <c r="D10" s="367"/>
      <c r="E10" s="367"/>
      <c r="F10" s="19"/>
      <c r="G10" s="19"/>
      <c r="H10" s="19"/>
      <c r="I10" s="19"/>
      <c r="J10" s="19"/>
      <c r="K10" s="1"/>
      <c r="L10" s="1"/>
      <c r="M10" s="1"/>
    </row>
    <row r="11" spans="1:13" x14ac:dyDescent="0.25">
      <c r="A11" s="22" t="s">
        <v>16</v>
      </c>
      <c r="B11" s="23" t="s">
        <v>12</v>
      </c>
      <c r="C11" s="23" t="s">
        <v>13</v>
      </c>
      <c r="D11" s="23" t="s">
        <v>14</v>
      </c>
      <c r="E11" s="23" t="s">
        <v>15</v>
      </c>
      <c r="F11" s="19"/>
      <c r="G11" s="7"/>
      <c r="H11" s="7"/>
      <c r="I11" s="7"/>
      <c r="J11" s="7"/>
      <c r="K11" s="1"/>
      <c r="L11" s="1"/>
      <c r="M11" s="1"/>
    </row>
    <row r="12" spans="1:13" x14ac:dyDescent="0.25">
      <c r="A12" s="22" t="s">
        <v>91</v>
      </c>
      <c r="B12" s="17">
        <v>4</v>
      </c>
      <c r="C12" s="17">
        <v>6</v>
      </c>
      <c r="D12" s="24"/>
      <c r="E12" s="2"/>
      <c r="F12" s="19"/>
      <c r="G12" s="4"/>
      <c r="H12" s="4"/>
      <c r="I12" s="4"/>
      <c r="J12" s="4"/>
      <c r="K12" s="1"/>
      <c r="L12" s="1"/>
      <c r="M12" s="1"/>
    </row>
    <row r="13" spans="1:13" x14ac:dyDescent="0.25">
      <c r="A13" s="22" t="s">
        <v>390</v>
      </c>
      <c r="B13" s="17">
        <v>10</v>
      </c>
      <c r="C13" s="17">
        <v>10</v>
      </c>
      <c r="D13" s="17">
        <v>10</v>
      </c>
      <c r="E13" s="17">
        <v>10</v>
      </c>
      <c r="F13" s="19"/>
      <c r="G13" s="4"/>
      <c r="H13" s="4"/>
      <c r="I13" s="4"/>
      <c r="J13" s="4"/>
      <c r="K13" s="1"/>
      <c r="L13" s="1"/>
      <c r="M13" s="1"/>
    </row>
    <row r="14" spans="1:13" x14ac:dyDescent="0.25">
      <c r="A14" s="16"/>
      <c r="B14" s="16"/>
      <c r="C14" s="16"/>
      <c r="D14" s="16"/>
      <c r="E14" s="16"/>
      <c r="G14" s="4"/>
      <c r="H14" s="4"/>
      <c r="I14" s="4"/>
      <c r="J14" s="4"/>
      <c r="K14" s="1"/>
      <c r="L14" s="1"/>
      <c r="M14" s="1"/>
    </row>
    <row r="15" spans="1:13" ht="18.75" x14ac:dyDescent="0.25">
      <c r="A15" s="22" t="s">
        <v>94</v>
      </c>
      <c r="B15" s="367" t="s">
        <v>40</v>
      </c>
      <c r="C15" s="367"/>
      <c r="D15" s="367"/>
      <c r="E15" s="367"/>
      <c r="G15" s="19"/>
      <c r="H15" s="19"/>
      <c r="I15" s="19"/>
      <c r="J15" s="19"/>
      <c r="K15" s="1"/>
      <c r="L15" s="1"/>
      <c r="M15" s="1"/>
    </row>
    <row r="16" spans="1:13" x14ac:dyDescent="0.25">
      <c r="A16" s="22" t="s">
        <v>485</v>
      </c>
      <c r="B16" s="383" t="s">
        <v>486</v>
      </c>
      <c r="C16" s="383"/>
      <c r="D16" s="383"/>
      <c r="E16" s="383"/>
      <c r="F16" s="7"/>
      <c r="G16" s="7"/>
      <c r="H16" s="1"/>
      <c r="I16" s="1"/>
      <c r="J16" s="1"/>
    </row>
    <row r="17" spans="1:10" x14ac:dyDescent="0.25">
      <c r="A17" s="22" t="s">
        <v>91</v>
      </c>
      <c r="B17" s="392"/>
      <c r="C17" s="392"/>
      <c r="D17" s="392"/>
      <c r="E17" s="392"/>
      <c r="F17" s="4"/>
      <c r="G17" s="4"/>
      <c r="H17" s="1"/>
      <c r="I17" s="1"/>
      <c r="J17" s="1"/>
    </row>
    <row r="18" spans="1:10" x14ac:dyDescent="0.25">
      <c r="A18" s="22" t="s">
        <v>90</v>
      </c>
      <c r="B18" s="368">
        <v>3</v>
      </c>
      <c r="C18" s="368"/>
      <c r="D18" s="368"/>
      <c r="E18" s="368"/>
      <c r="F18" s="4"/>
      <c r="G18" s="4"/>
      <c r="H18" s="1"/>
      <c r="I18" s="1"/>
      <c r="J18" s="1"/>
    </row>
    <row r="19" spans="1:10" x14ac:dyDescent="0.25">
      <c r="G19" s="15"/>
      <c r="H19" s="15"/>
      <c r="I19" s="15"/>
      <c r="J19" s="15"/>
    </row>
    <row r="20" spans="1:10" x14ac:dyDescent="0.25">
      <c r="G20" s="15"/>
      <c r="H20" s="15"/>
      <c r="I20" s="15"/>
      <c r="J20" s="15"/>
    </row>
  </sheetData>
  <mergeCells count="8">
    <mergeCell ref="A1:A3"/>
    <mergeCell ref="B1:E3"/>
    <mergeCell ref="B16:E16"/>
    <mergeCell ref="B17:E17"/>
    <mergeCell ref="B18:E18"/>
    <mergeCell ref="B5:E5"/>
    <mergeCell ref="B10:E10"/>
    <mergeCell ref="B15:E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zoomScale="70" zoomScaleNormal="70" workbookViewId="0">
      <selection activeCell="G51" sqref="G51"/>
    </sheetView>
  </sheetViews>
  <sheetFormatPr defaultRowHeight="15" x14ac:dyDescent="0.25"/>
  <cols>
    <col min="1" max="1" width="20" customWidth="1"/>
    <col min="3" max="3" width="9.28515625" customWidth="1"/>
  </cols>
  <sheetData>
    <row r="1" spans="1:13" x14ac:dyDescent="0.25">
      <c r="A1" s="369"/>
      <c r="B1" s="370" t="s">
        <v>103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2" t="s">
        <v>94</v>
      </c>
      <c r="B5" s="366" t="s">
        <v>73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22" t="s">
        <v>16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0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</row>
    <row r="7" spans="1:13" x14ac:dyDescent="0.25">
      <c r="A7" s="22" t="s">
        <v>91</v>
      </c>
      <c r="B7" s="22">
        <v>374</v>
      </c>
      <c r="C7" s="66">
        <v>440</v>
      </c>
      <c r="D7" s="66">
        <v>347</v>
      </c>
      <c r="E7" s="66">
        <v>323</v>
      </c>
      <c r="F7" s="66">
        <v>380</v>
      </c>
      <c r="G7" s="66">
        <v>517</v>
      </c>
      <c r="H7" s="66"/>
      <c r="I7" s="66"/>
      <c r="J7" s="66"/>
      <c r="K7" s="66"/>
      <c r="L7" s="66"/>
      <c r="M7" s="66"/>
    </row>
    <row r="8" spans="1:13" x14ac:dyDescent="0.25">
      <c r="A8" s="22" t="s">
        <v>90</v>
      </c>
      <c r="B8" s="22">
        <v>300</v>
      </c>
      <c r="C8" s="317">
        <v>300</v>
      </c>
      <c r="D8" s="317">
        <v>300</v>
      </c>
      <c r="E8" s="317">
        <v>300</v>
      </c>
      <c r="F8" s="317">
        <v>300</v>
      </c>
      <c r="G8" s="317">
        <v>300</v>
      </c>
      <c r="H8" s="317">
        <v>300</v>
      </c>
      <c r="I8" s="317">
        <v>300</v>
      </c>
      <c r="J8" s="317">
        <v>300</v>
      </c>
      <c r="K8" s="317">
        <v>300</v>
      </c>
      <c r="L8" s="317">
        <v>300</v>
      </c>
      <c r="M8" s="317">
        <v>300</v>
      </c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3">
      <c r="A10" s="22" t="s">
        <v>94</v>
      </c>
      <c r="B10" s="366" t="s">
        <v>38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22" t="s">
        <v>16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0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</row>
    <row r="12" spans="1:13" x14ac:dyDescent="0.25">
      <c r="A12" s="22" t="s">
        <v>91</v>
      </c>
      <c r="B12" s="66">
        <v>15</v>
      </c>
      <c r="C12" s="66">
        <v>15</v>
      </c>
      <c r="D12" s="66">
        <v>15</v>
      </c>
      <c r="E12" s="66">
        <v>15</v>
      </c>
      <c r="F12" s="66">
        <v>15</v>
      </c>
      <c r="G12" s="66">
        <v>15</v>
      </c>
      <c r="H12" s="66"/>
      <c r="I12" s="66"/>
      <c r="J12" s="66"/>
      <c r="K12" s="66"/>
      <c r="L12" s="66"/>
      <c r="M12" s="66"/>
    </row>
    <row r="13" spans="1:13" x14ac:dyDescent="0.25">
      <c r="A13" s="22" t="s">
        <v>390</v>
      </c>
      <c r="B13" s="22">
        <v>11</v>
      </c>
      <c r="C13" s="22">
        <v>11</v>
      </c>
      <c r="D13" s="22">
        <v>11</v>
      </c>
      <c r="E13" s="22">
        <v>11</v>
      </c>
      <c r="F13" s="22">
        <v>11</v>
      </c>
      <c r="G13" s="22">
        <v>11</v>
      </c>
      <c r="H13" s="22">
        <v>11</v>
      </c>
      <c r="I13" s="22">
        <v>11</v>
      </c>
      <c r="J13" s="22">
        <v>11</v>
      </c>
      <c r="K13" s="22">
        <v>11</v>
      </c>
      <c r="L13" s="22">
        <v>11</v>
      </c>
      <c r="M13" s="22">
        <v>11</v>
      </c>
    </row>
    <row r="14" spans="1:13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x14ac:dyDescent="0.3">
      <c r="A15" s="22" t="s">
        <v>94</v>
      </c>
      <c r="B15" s="366" t="s">
        <v>39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22" t="s">
        <v>16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0</v>
      </c>
      <c r="G16" s="23" t="s">
        <v>5</v>
      </c>
      <c r="H16" s="23" t="s">
        <v>6</v>
      </c>
      <c r="I16" s="23" t="s">
        <v>7</v>
      </c>
      <c r="J16" s="23" t="s">
        <v>8</v>
      </c>
      <c r="K16" s="23" t="s">
        <v>9</v>
      </c>
      <c r="L16" s="23" t="s">
        <v>10</v>
      </c>
      <c r="M16" s="23" t="s">
        <v>11</v>
      </c>
    </row>
    <row r="17" spans="1:13" x14ac:dyDescent="0.25">
      <c r="A17" s="22" t="s">
        <v>91</v>
      </c>
      <c r="B17" s="66">
        <v>225</v>
      </c>
      <c r="C17" s="66">
        <v>406</v>
      </c>
      <c r="D17" s="66">
        <v>302</v>
      </c>
      <c r="E17" s="66">
        <v>283</v>
      </c>
      <c r="F17" s="66">
        <v>233</v>
      </c>
      <c r="G17" s="66">
        <v>221</v>
      </c>
      <c r="H17" s="66"/>
      <c r="I17" s="66"/>
      <c r="J17" s="66"/>
      <c r="K17" s="66"/>
      <c r="L17" s="66"/>
      <c r="M17" s="66"/>
    </row>
    <row r="18" spans="1:13" x14ac:dyDescent="0.25">
      <c r="A18" s="22" t="s">
        <v>390</v>
      </c>
      <c r="B18" s="22">
        <v>150</v>
      </c>
      <c r="C18" s="317">
        <v>150</v>
      </c>
      <c r="D18" s="317">
        <v>150</v>
      </c>
      <c r="E18" s="22">
        <v>200</v>
      </c>
      <c r="F18" s="317">
        <v>200</v>
      </c>
      <c r="G18" s="317">
        <v>200</v>
      </c>
      <c r="H18" s="317">
        <v>200</v>
      </c>
      <c r="I18" s="317">
        <v>200</v>
      </c>
      <c r="J18" s="317">
        <v>200</v>
      </c>
      <c r="K18" s="317">
        <v>200</v>
      </c>
      <c r="L18" s="22">
        <v>150</v>
      </c>
      <c r="M18" s="317">
        <v>150</v>
      </c>
    </row>
    <row r="20" spans="1:13" ht="18.75" x14ac:dyDescent="0.3">
      <c r="A20" s="22" t="s">
        <v>94</v>
      </c>
      <c r="B20" s="366" t="s">
        <v>75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22" t="s">
        <v>16</v>
      </c>
      <c r="B21" s="23" t="s">
        <v>1</v>
      </c>
      <c r="C21" s="23" t="s">
        <v>2</v>
      </c>
      <c r="D21" s="23" t="s">
        <v>3</v>
      </c>
      <c r="E21" s="23" t="s">
        <v>4</v>
      </c>
      <c r="F21" s="23" t="s">
        <v>0</v>
      </c>
      <c r="G21" s="23" t="s">
        <v>5</v>
      </c>
      <c r="H21" s="23" t="s">
        <v>6</v>
      </c>
      <c r="I21" s="23" t="s">
        <v>7</v>
      </c>
      <c r="J21" s="23" t="s">
        <v>8</v>
      </c>
      <c r="K21" s="23" t="s">
        <v>9</v>
      </c>
      <c r="L21" s="23" t="s">
        <v>10</v>
      </c>
      <c r="M21" s="23" t="s">
        <v>11</v>
      </c>
    </row>
    <row r="22" spans="1:13" x14ac:dyDescent="0.25">
      <c r="A22" s="22" t="s">
        <v>91</v>
      </c>
      <c r="B22" s="66">
        <v>53</v>
      </c>
      <c r="C22" s="66">
        <v>63</v>
      </c>
      <c r="D22" s="66">
        <v>58</v>
      </c>
      <c r="E22" s="66">
        <v>75</v>
      </c>
      <c r="F22" s="66">
        <v>73</v>
      </c>
      <c r="G22" s="66">
        <v>72</v>
      </c>
      <c r="H22" s="66"/>
      <c r="I22" s="66"/>
      <c r="J22" s="66"/>
      <c r="K22" s="66"/>
      <c r="L22" s="66"/>
      <c r="M22" s="66"/>
    </row>
    <row r="23" spans="1:13" x14ac:dyDescent="0.25">
      <c r="A23" s="22" t="s">
        <v>90</v>
      </c>
      <c r="B23" s="22">
        <v>40</v>
      </c>
      <c r="C23" s="317">
        <v>40</v>
      </c>
      <c r="D23" s="317">
        <v>40</v>
      </c>
      <c r="E23" s="317">
        <v>40</v>
      </c>
      <c r="F23" s="317">
        <v>40</v>
      </c>
      <c r="G23" s="317">
        <v>40</v>
      </c>
      <c r="H23" s="317">
        <v>40</v>
      </c>
      <c r="I23" s="317">
        <v>40</v>
      </c>
      <c r="J23" s="317">
        <v>40</v>
      </c>
      <c r="K23" s="317">
        <v>40</v>
      </c>
      <c r="L23" s="317">
        <v>40</v>
      </c>
      <c r="M23" s="317">
        <v>40</v>
      </c>
    </row>
    <row r="24" spans="1:1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x14ac:dyDescent="0.3">
      <c r="A25" s="22" t="s">
        <v>94</v>
      </c>
      <c r="B25" s="366" t="s">
        <v>74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22" t="s">
        <v>16</v>
      </c>
      <c r="B26" s="23" t="s">
        <v>1</v>
      </c>
      <c r="C26" s="23" t="s">
        <v>2</v>
      </c>
      <c r="D26" s="23" t="s">
        <v>3</v>
      </c>
      <c r="E26" s="23" t="s">
        <v>4</v>
      </c>
      <c r="F26" s="23" t="s">
        <v>0</v>
      </c>
      <c r="G26" s="23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</row>
    <row r="27" spans="1:13" x14ac:dyDescent="0.25">
      <c r="A27" s="22" t="s">
        <v>91</v>
      </c>
      <c r="B27" s="66">
        <v>33</v>
      </c>
      <c r="C27" s="66">
        <v>91</v>
      </c>
      <c r="D27" s="66">
        <v>99</v>
      </c>
      <c r="E27" s="66">
        <v>54</v>
      </c>
      <c r="F27" s="66">
        <v>67</v>
      </c>
      <c r="G27" s="66">
        <v>56</v>
      </c>
      <c r="H27" s="66"/>
      <c r="I27" s="66"/>
      <c r="J27" s="66"/>
      <c r="K27" s="66"/>
      <c r="L27" s="66"/>
      <c r="M27" s="66"/>
    </row>
    <row r="28" spans="1:13" x14ac:dyDescent="0.25">
      <c r="A28" s="22" t="s">
        <v>90</v>
      </c>
      <c r="B28" s="22">
        <v>40</v>
      </c>
      <c r="C28" s="317">
        <v>40</v>
      </c>
      <c r="D28" s="317">
        <v>40</v>
      </c>
      <c r="E28" s="317">
        <v>40</v>
      </c>
      <c r="F28" s="317">
        <v>40</v>
      </c>
      <c r="G28" s="317">
        <v>40</v>
      </c>
      <c r="H28" s="317">
        <v>40</v>
      </c>
      <c r="I28" s="317">
        <v>40</v>
      </c>
      <c r="J28" s="317">
        <v>40</v>
      </c>
      <c r="K28" s="317">
        <v>40</v>
      </c>
      <c r="L28" s="317">
        <v>40</v>
      </c>
      <c r="M28" s="317">
        <v>40</v>
      </c>
    </row>
    <row r="29" spans="1:13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.75" x14ac:dyDescent="0.3">
      <c r="A30" s="22" t="s">
        <v>94</v>
      </c>
      <c r="B30" s="366" t="s">
        <v>76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22" t="s">
        <v>16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0</v>
      </c>
      <c r="G31" s="23" t="s">
        <v>5</v>
      </c>
      <c r="H31" s="23" t="s">
        <v>6</v>
      </c>
      <c r="I31" s="23" t="s">
        <v>7</v>
      </c>
      <c r="J31" s="23" t="s">
        <v>8</v>
      </c>
      <c r="K31" s="23" t="s">
        <v>9</v>
      </c>
      <c r="L31" s="23" t="s">
        <v>10</v>
      </c>
      <c r="M31" s="23" t="s">
        <v>11</v>
      </c>
    </row>
    <row r="32" spans="1:13" x14ac:dyDescent="0.25">
      <c r="A32" s="22" t="s">
        <v>91</v>
      </c>
      <c r="B32" s="66">
        <v>31</v>
      </c>
      <c r="C32" s="66">
        <v>24</v>
      </c>
      <c r="D32" s="66">
        <v>6</v>
      </c>
      <c r="E32" s="66">
        <v>25</v>
      </c>
      <c r="F32" s="66">
        <v>25</v>
      </c>
      <c r="G32" s="66">
        <v>25</v>
      </c>
      <c r="H32" s="66"/>
      <c r="I32" s="66"/>
      <c r="J32" s="66"/>
      <c r="K32" s="66"/>
      <c r="L32" s="66"/>
      <c r="M32" s="66"/>
    </row>
    <row r="33" spans="1:13" x14ac:dyDescent="0.25">
      <c r="A33" s="22" t="s">
        <v>90</v>
      </c>
      <c r="B33" s="22">
        <v>15</v>
      </c>
      <c r="C33" s="317">
        <v>15</v>
      </c>
      <c r="D33" s="317">
        <v>15</v>
      </c>
      <c r="E33" s="317">
        <v>15</v>
      </c>
      <c r="F33" s="317">
        <v>15</v>
      </c>
      <c r="G33" s="317">
        <v>15</v>
      </c>
      <c r="H33" s="317">
        <v>15</v>
      </c>
      <c r="I33" s="317">
        <v>15</v>
      </c>
      <c r="J33" s="317">
        <v>15</v>
      </c>
      <c r="K33" s="317">
        <v>15</v>
      </c>
      <c r="L33" s="317">
        <v>15</v>
      </c>
      <c r="M33" s="317">
        <v>15</v>
      </c>
    </row>
    <row r="34" spans="1:1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8.75" x14ac:dyDescent="0.3">
      <c r="A35" s="22" t="s">
        <v>94</v>
      </c>
      <c r="B35" s="366" t="s">
        <v>77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22" t="s">
        <v>16</v>
      </c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0</v>
      </c>
      <c r="G36" s="23" t="s">
        <v>5</v>
      </c>
      <c r="H36" s="23" t="s">
        <v>6</v>
      </c>
      <c r="I36" s="23" t="s">
        <v>7</v>
      </c>
      <c r="J36" s="23" t="s">
        <v>8</v>
      </c>
      <c r="K36" s="23" t="s">
        <v>9</v>
      </c>
      <c r="L36" s="23" t="s">
        <v>10</v>
      </c>
      <c r="M36" s="23" t="s">
        <v>11</v>
      </c>
    </row>
    <row r="37" spans="1:13" x14ac:dyDescent="0.25">
      <c r="A37" s="22" t="s">
        <v>91</v>
      </c>
      <c r="B37" s="66">
        <v>30</v>
      </c>
      <c r="C37" s="66">
        <v>62</v>
      </c>
      <c r="D37" s="66">
        <v>23</v>
      </c>
      <c r="E37" s="66">
        <v>24</v>
      </c>
      <c r="F37" s="66">
        <v>4</v>
      </c>
      <c r="G37" s="66">
        <v>4</v>
      </c>
      <c r="H37" s="66"/>
      <c r="I37" s="66"/>
      <c r="J37" s="66"/>
      <c r="K37" s="66"/>
      <c r="L37" s="66"/>
      <c r="M37" s="66"/>
    </row>
    <row r="38" spans="1:13" x14ac:dyDescent="0.25">
      <c r="A38" s="22" t="s">
        <v>90</v>
      </c>
      <c r="B38" s="22">
        <v>20</v>
      </c>
      <c r="C38" s="317">
        <v>20</v>
      </c>
      <c r="D38" s="317">
        <v>20</v>
      </c>
      <c r="E38" s="317">
        <v>20</v>
      </c>
      <c r="F38" s="317">
        <v>20</v>
      </c>
      <c r="G38" s="317">
        <v>20</v>
      </c>
      <c r="H38" s="317">
        <v>20</v>
      </c>
      <c r="I38" s="317">
        <v>20</v>
      </c>
      <c r="J38" s="317">
        <v>20</v>
      </c>
      <c r="K38" s="317">
        <v>20</v>
      </c>
      <c r="L38" s="317">
        <v>20</v>
      </c>
      <c r="M38" s="317">
        <v>20</v>
      </c>
    </row>
    <row r="39" spans="1:1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8.75" x14ac:dyDescent="0.3">
      <c r="A40" s="22" t="s">
        <v>94</v>
      </c>
      <c r="B40" s="366" t="s">
        <v>501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3" x14ac:dyDescent="0.25">
      <c r="A41" s="22" t="s">
        <v>16</v>
      </c>
      <c r="B41" s="23" t="s">
        <v>1</v>
      </c>
      <c r="C41" s="23" t="s">
        <v>2</v>
      </c>
      <c r="D41" s="23" t="s">
        <v>3</v>
      </c>
      <c r="E41" s="23" t="s">
        <v>4</v>
      </c>
      <c r="F41" s="23" t="s">
        <v>0</v>
      </c>
      <c r="G41" s="23" t="s">
        <v>5</v>
      </c>
      <c r="H41" s="23" t="s">
        <v>6</v>
      </c>
      <c r="I41" s="23" t="s">
        <v>7</v>
      </c>
      <c r="J41" s="23" t="s">
        <v>8</v>
      </c>
      <c r="K41" s="23" t="s">
        <v>9</v>
      </c>
      <c r="L41" s="23" t="s">
        <v>10</v>
      </c>
      <c r="M41" s="23" t="s">
        <v>11</v>
      </c>
    </row>
    <row r="42" spans="1:13" x14ac:dyDescent="0.25">
      <c r="A42" s="22" t="s">
        <v>91</v>
      </c>
      <c r="B42" s="66">
        <v>10</v>
      </c>
      <c r="C42" s="66">
        <v>10</v>
      </c>
      <c r="D42" s="66">
        <v>19</v>
      </c>
      <c r="E42" s="66">
        <v>29</v>
      </c>
      <c r="F42" s="66">
        <v>19</v>
      </c>
      <c r="G42" s="66">
        <v>12</v>
      </c>
      <c r="H42" s="66"/>
      <c r="I42" s="66"/>
      <c r="J42" s="66"/>
      <c r="K42" s="66"/>
      <c r="L42" s="66"/>
      <c r="M42" s="66"/>
    </row>
    <row r="43" spans="1:13" x14ac:dyDescent="0.25">
      <c r="A43" s="22" t="s">
        <v>390</v>
      </c>
      <c r="B43" s="22">
        <v>15</v>
      </c>
      <c r="C43" s="131">
        <v>15</v>
      </c>
      <c r="D43" s="131">
        <v>15</v>
      </c>
      <c r="E43" s="131">
        <v>15</v>
      </c>
      <c r="F43" s="131">
        <v>15</v>
      </c>
      <c r="G43" s="131">
        <v>15</v>
      </c>
      <c r="H43" s="131">
        <v>15</v>
      </c>
      <c r="I43" s="131">
        <v>15</v>
      </c>
      <c r="J43" s="131">
        <v>15</v>
      </c>
      <c r="K43" s="131">
        <v>15</v>
      </c>
      <c r="L43" s="131">
        <v>15</v>
      </c>
      <c r="M43" s="131">
        <v>15</v>
      </c>
    </row>
    <row r="44" spans="1:13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8.75" x14ac:dyDescent="0.3">
      <c r="A45" s="22" t="s">
        <v>94</v>
      </c>
      <c r="B45" s="366" t="s">
        <v>78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</row>
    <row r="46" spans="1:13" x14ac:dyDescent="0.25">
      <c r="A46" s="22" t="s">
        <v>16</v>
      </c>
      <c r="B46" s="23" t="s">
        <v>1</v>
      </c>
      <c r="C46" s="23" t="s">
        <v>2</v>
      </c>
      <c r="D46" s="23" t="s">
        <v>3</v>
      </c>
      <c r="E46" s="23" t="s">
        <v>4</v>
      </c>
      <c r="F46" s="23" t="s">
        <v>0</v>
      </c>
      <c r="G46" s="23" t="s">
        <v>5</v>
      </c>
      <c r="H46" s="23" t="s">
        <v>6</v>
      </c>
      <c r="I46" s="23" t="s">
        <v>7</v>
      </c>
      <c r="J46" s="23" t="s">
        <v>8</v>
      </c>
      <c r="K46" s="23" t="s">
        <v>9</v>
      </c>
      <c r="L46" s="23" t="s">
        <v>10</v>
      </c>
      <c r="M46" s="23" t="s">
        <v>11</v>
      </c>
    </row>
    <row r="47" spans="1:13" x14ac:dyDescent="0.25">
      <c r="A47" s="22" t="s">
        <v>91</v>
      </c>
      <c r="B47" s="66">
        <v>0</v>
      </c>
      <c r="C47" s="66">
        <v>0</v>
      </c>
      <c r="D47" s="66">
        <v>17</v>
      </c>
      <c r="E47" s="66">
        <v>17</v>
      </c>
      <c r="F47" s="66">
        <v>17</v>
      </c>
      <c r="G47" s="66">
        <v>17</v>
      </c>
      <c r="H47" s="66"/>
      <c r="I47" s="66"/>
      <c r="J47" s="66"/>
      <c r="K47" s="66"/>
      <c r="L47" s="66"/>
      <c r="M47" s="66"/>
    </row>
    <row r="48" spans="1:13" x14ac:dyDescent="0.25">
      <c r="A48" s="22" t="s">
        <v>390</v>
      </c>
      <c r="B48" s="22">
        <v>10</v>
      </c>
      <c r="C48" s="317">
        <v>10</v>
      </c>
      <c r="D48" s="317">
        <v>10</v>
      </c>
      <c r="E48" s="317">
        <v>10</v>
      </c>
      <c r="F48" s="317">
        <v>10</v>
      </c>
      <c r="G48" s="317">
        <v>10</v>
      </c>
      <c r="H48" s="317">
        <v>10</v>
      </c>
      <c r="I48" s="317">
        <v>10</v>
      </c>
      <c r="J48" s="317">
        <v>10</v>
      </c>
      <c r="K48" s="317">
        <v>10</v>
      </c>
      <c r="L48" s="317">
        <v>10</v>
      </c>
      <c r="M48" s="317">
        <v>10</v>
      </c>
    </row>
    <row r="49" spans="1:1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8.75" x14ac:dyDescent="0.3">
      <c r="A50" s="22" t="s">
        <v>94</v>
      </c>
      <c r="B50" s="366" t="s">
        <v>79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x14ac:dyDescent="0.25">
      <c r="A51" s="22" t="s">
        <v>16</v>
      </c>
      <c r="B51" s="23" t="s">
        <v>1</v>
      </c>
      <c r="C51" s="23" t="s">
        <v>2</v>
      </c>
      <c r="D51" s="23" t="s">
        <v>3</v>
      </c>
      <c r="E51" s="23" t="s">
        <v>4</v>
      </c>
      <c r="F51" s="23" t="s">
        <v>0</v>
      </c>
      <c r="G51" s="23" t="s">
        <v>5</v>
      </c>
      <c r="H51" s="23" t="s">
        <v>6</v>
      </c>
      <c r="I51" s="23" t="s">
        <v>7</v>
      </c>
      <c r="J51" s="23" t="s">
        <v>8</v>
      </c>
      <c r="K51" s="23" t="s">
        <v>9</v>
      </c>
      <c r="L51" s="23" t="s">
        <v>10</v>
      </c>
      <c r="M51" s="23" t="s">
        <v>11</v>
      </c>
    </row>
    <row r="52" spans="1:13" x14ac:dyDescent="0.25">
      <c r="A52" s="22" t="s">
        <v>91</v>
      </c>
      <c r="B52" s="66">
        <v>20</v>
      </c>
      <c r="C52" s="66">
        <v>58</v>
      </c>
      <c r="D52" s="66">
        <v>33</v>
      </c>
      <c r="E52" s="66">
        <v>33</v>
      </c>
      <c r="F52" s="66">
        <v>24</v>
      </c>
      <c r="G52" s="66">
        <v>14</v>
      </c>
      <c r="H52" s="66"/>
      <c r="I52" s="66"/>
      <c r="J52" s="66"/>
      <c r="K52" s="66"/>
      <c r="L52" s="66"/>
      <c r="M52" s="66"/>
    </row>
    <row r="53" spans="1:13" x14ac:dyDescent="0.25">
      <c r="A53" s="22" t="s">
        <v>90</v>
      </c>
      <c r="B53" s="22">
        <v>20</v>
      </c>
      <c r="C53" s="317">
        <v>20</v>
      </c>
      <c r="D53" s="317">
        <v>20</v>
      </c>
      <c r="E53" s="317">
        <v>20</v>
      </c>
      <c r="F53" s="317">
        <v>20</v>
      </c>
      <c r="G53" s="317">
        <v>20</v>
      </c>
      <c r="H53" s="317">
        <v>20</v>
      </c>
      <c r="I53" s="317">
        <v>20</v>
      </c>
      <c r="J53" s="317">
        <v>20</v>
      </c>
      <c r="K53" s="317">
        <v>20</v>
      </c>
      <c r="L53" s="317">
        <v>20</v>
      </c>
      <c r="M53" s="317">
        <v>20</v>
      </c>
    </row>
    <row r="54" spans="1:13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8.75" x14ac:dyDescent="0.3">
      <c r="A55" s="22" t="s">
        <v>94</v>
      </c>
      <c r="B55" s="366" t="s">
        <v>80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x14ac:dyDescent="0.25">
      <c r="A56" s="22" t="s">
        <v>16</v>
      </c>
      <c r="B56" s="23" t="s">
        <v>1</v>
      </c>
      <c r="C56" s="23" t="s">
        <v>2</v>
      </c>
      <c r="D56" s="23" t="s">
        <v>3</v>
      </c>
      <c r="E56" s="23" t="s">
        <v>4</v>
      </c>
      <c r="F56" s="23" t="s">
        <v>0</v>
      </c>
      <c r="G56" s="23" t="s">
        <v>5</v>
      </c>
      <c r="H56" s="23" t="s">
        <v>6</v>
      </c>
      <c r="I56" s="23" t="s">
        <v>7</v>
      </c>
      <c r="J56" s="23" t="s">
        <v>8</v>
      </c>
      <c r="K56" s="23" t="s">
        <v>9</v>
      </c>
      <c r="L56" s="23" t="s">
        <v>10</v>
      </c>
      <c r="M56" s="23" t="s">
        <v>11</v>
      </c>
    </row>
    <row r="57" spans="1:13" x14ac:dyDescent="0.25">
      <c r="A57" s="22" t="s">
        <v>91</v>
      </c>
      <c r="B57" s="66">
        <v>20</v>
      </c>
      <c r="C57" s="66">
        <v>25</v>
      </c>
      <c r="D57" s="66">
        <v>19</v>
      </c>
      <c r="E57" s="66">
        <v>14</v>
      </c>
      <c r="F57" s="66">
        <v>9</v>
      </c>
      <c r="G57" s="66">
        <v>4</v>
      </c>
      <c r="H57" s="66"/>
      <c r="I57" s="66"/>
      <c r="J57" s="66"/>
      <c r="K57" s="66"/>
      <c r="L57" s="66"/>
      <c r="M57" s="66"/>
    </row>
    <row r="58" spans="1:13" x14ac:dyDescent="0.25">
      <c r="A58" s="22" t="s">
        <v>390</v>
      </c>
      <c r="B58" s="22">
        <v>15</v>
      </c>
      <c r="C58" s="317">
        <v>15</v>
      </c>
      <c r="D58" s="317">
        <v>15</v>
      </c>
      <c r="E58" s="317">
        <v>15</v>
      </c>
      <c r="F58" s="317">
        <v>15</v>
      </c>
      <c r="G58" s="317">
        <v>15</v>
      </c>
      <c r="H58" s="317">
        <v>15</v>
      </c>
      <c r="I58" s="317">
        <v>15</v>
      </c>
      <c r="J58" s="317">
        <v>15</v>
      </c>
      <c r="K58" s="317">
        <v>15</v>
      </c>
      <c r="L58" s="317">
        <v>15</v>
      </c>
      <c r="M58" s="317">
        <v>15</v>
      </c>
    </row>
    <row r="59" spans="1:13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8.75" x14ac:dyDescent="0.3">
      <c r="A60" s="22" t="s">
        <v>94</v>
      </c>
      <c r="B60" s="366" t="s">
        <v>417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</row>
    <row r="61" spans="1:13" x14ac:dyDescent="0.25">
      <c r="A61" s="22" t="s">
        <v>16</v>
      </c>
      <c r="B61" s="23" t="s">
        <v>1</v>
      </c>
      <c r="C61" s="23" t="s">
        <v>2</v>
      </c>
      <c r="D61" s="23" t="s">
        <v>3</v>
      </c>
      <c r="E61" s="23" t="s">
        <v>4</v>
      </c>
      <c r="F61" s="23" t="s">
        <v>0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</row>
    <row r="62" spans="1:13" x14ac:dyDescent="0.25">
      <c r="A62" s="22" t="s">
        <v>91</v>
      </c>
      <c r="B62" s="66">
        <v>20</v>
      </c>
      <c r="C62" s="66">
        <v>10</v>
      </c>
      <c r="D62" s="66">
        <v>5</v>
      </c>
      <c r="E62" s="66">
        <v>10</v>
      </c>
      <c r="F62" s="66">
        <v>10</v>
      </c>
      <c r="G62" s="66">
        <v>29</v>
      </c>
      <c r="H62" s="66"/>
      <c r="I62" s="66"/>
      <c r="J62" s="66"/>
      <c r="K62" s="66"/>
      <c r="L62" s="66"/>
      <c r="M62" s="66"/>
    </row>
    <row r="63" spans="1:13" x14ac:dyDescent="0.25">
      <c r="A63" s="22" t="s">
        <v>390</v>
      </c>
      <c r="B63" s="22">
        <v>12</v>
      </c>
      <c r="C63" s="22">
        <v>12</v>
      </c>
      <c r="D63" s="22">
        <v>12</v>
      </c>
      <c r="E63" s="22">
        <v>12</v>
      </c>
      <c r="F63" s="22">
        <v>12</v>
      </c>
      <c r="G63" s="22">
        <v>12</v>
      </c>
      <c r="H63" s="22">
        <v>12</v>
      </c>
      <c r="I63" s="22">
        <v>12</v>
      </c>
      <c r="J63" s="22">
        <v>12</v>
      </c>
      <c r="K63" s="22">
        <v>12</v>
      </c>
      <c r="L63" s="22">
        <v>12</v>
      </c>
      <c r="M63" s="22">
        <v>12</v>
      </c>
    </row>
    <row r="64" spans="1:13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8.75" x14ac:dyDescent="0.3">
      <c r="A65" s="22" t="s">
        <v>94</v>
      </c>
      <c r="B65" s="366" t="s">
        <v>418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</row>
    <row r="66" spans="1:13" x14ac:dyDescent="0.25">
      <c r="A66" s="22" t="s">
        <v>16</v>
      </c>
      <c r="B66" s="23" t="s">
        <v>1</v>
      </c>
      <c r="C66" s="23" t="s">
        <v>2</v>
      </c>
      <c r="D66" s="23" t="s">
        <v>3</v>
      </c>
      <c r="E66" s="23" t="s">
        <v>4</v>
      </c>
      <c r="F66" s="23" t="s">
        <v>0</v>
      </c>
      <c r="G66" s="23" t="s">
        <v>5</v>
      </c>
      <c r="H66" s="23" t="s">
        <v>6</v>
      </c>
      <c r="I66" s="23" t="s">
        <v>7</v>
      </c>
      <c r="J66" s="23" t="s">
        <v>8</v>
      </c>
      <c r="K66" s="23" t="s">
        <v>9</v>
      </c>
      <c r="L66" s="23" t="s">
        <v>10</v>
      </c>
      <c r="M66" s="23" t="s">
        <v>11</v>
      </c>
    </row>
    <row r="67" spans="1:13" x14ac:dyDescent="0.25">
      <c r="A67" s="22" t="s">
        <v>91</v>
      </c>
      <c r="B67" s="66">
        <v>0</v>
      </c>
      <c r="C67" s="66">
        <v>0</v>
      </c>
      <c r="D67" s="66">
        <v>5</v>
      </c>
      <c r="E67" s="66">
        <v>0</v>
      </c>
      <c r="F67" s="66">
        <v>0</v>
      </c>
      <c r="G67" s="66">
        <v>0</v>
      </c>
      <c r="H67" s="66"/>
      <c r="I67" s="66"/>
      <c r="J67" s="66"/>
      <c r="K67" s="66"/>
      <c r="L67" s="66"/>
      <c r="M67" s="66"/>
    </row>
    <row r="68" spans="1:13" x14ac:dyDescent="0.25">
      <c r="A68" s="22" t="s">
        <v>390</v>
      </c>
      <c r="B68" s="22">
        <v>2</v>
      </c>
      <c r="C68" s="22">
        <v>2</v>
      </c>
      <c r="D68" s="22">
        <v>2</v>
      </c>
      <c r="E68" s="22">
        <v>2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22">
        <v>2</v>
      </c>
      <c r="L68" s="22">
        <v>2</v>
      </c>
      <c r="M68" s="22">
        <v>2</v>
      </c>
    </row>
    <row r="69" spans="1:13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8.75" x14ac:dyDescent="0.25">
      <c r="A70" s="317" t="s">
        <v>94</v>
      </c>
      <c r="B70" s="367" t="s">
        <v>488</v>
      </c>
      <c r="C70" s="367"/>
      <c r="D70" s="367"/>
      <c r="E70" s="367"/>
    </row>
    <row r="71" spans="1:13" x14ac:dyDescent="0.25">
      <c r="A71" s="317" t="s">
        <v>485</v>
      </c>
      <c r="B71" s="383" t="s">
        <v>489</v>
      </c>
      <c r="C71" s="383"/>
      <c r="D71" s="383"/>
      <c r="E71" s="383"/>
    </row>
    <row r="72" spans="1:13" x14ac:dyDescent="0.25">
      <c r="A72" s="317" t="s">
        <v>91</v>
      </c>
      <c r="B72" s="392"/>
      <c r="C72" s="392"/>
      <c r="D72" s="392"/>
      <c r="E72" s="392"/>
    </row>
    <row r="73" spans="1:13" x14ac:dyDescent="0.25">
      <c r="A73" s="317" t="s">
        <v>90</v>
      </c>
      <c r="B73" s="368">
        <v>2</v>
      </c>
      <c r="C73" s="368"/>
      <c r="D73" s="368"/>
      <c r="E73" s="368"/>
    </row>
    <row r="75" spans="1:13" ht="18.75" x14ac:dyDescent="0.25">
      <c r="A75" s="317" t="s">
        <v>94</v>
      </c>
      <c r="B75" s="367" t="s">
        <v>490</v>
      </c>
      <c r="C75" s="367"/>
      <c r="D75" s="367"/>
      <c r="E75" s="367"/>
    </row>
    <row r="76" spans="1:13" x14ac:dyDescent="0.25">
      <c r="A76" s="317" t="s">
        <v>485</v>
      </c>
      <c r="B76" s="383" t="s">
        <v>489</v>
      </c>
      <c r="C76" s="383"/>
      <c r="D76" s="383"/>
      <c r="E76" s="383"/>
    </row>
    <row r="77" spans="1:13" x14ac:dyDescent="0.25">
      <c r="A77" s="317" t="s">
        <v>91</v>
      </c>
      <c r="B77" s="392"/>
      <c r="C77" s="392"/>
      <c r="D77" s="392"/>
      <c r="E77" s="392"/>
    </row>
    <row r="78" spans="1:13" x14ac:dyDescent="0.25">
      <c r="A78" s="317" t="s">
        <v>90</v>
      </c>
      <c r="B78" s="368">
        <v>2</v>
      </c>
      <c r="C78" s="368"/>
      <c r="D78" s="368"/>
      <c r="E78" s="368"/>
    </row>
    <row r="80" spans="1:13" ht="18.75" x14ac:dyDescent="0.3">
      <c r="A80" s="331" t="s">
        <v>94</v>
      </c>
      <c r="B80" s="366" t="s">
        <v>502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</row>
    <row r="81" spans="1:13" x14ac:dyDescent="0.25">
      <c r="A81" s="331" t="s">
        <v>16</v>
      </c>
      <c r="B81" s="332" t="s">
        <v>1</v>
      </c>
      <c r="C81" s="332" t="s">
        <v>2</v>
      </c>
      <c r="D81" s="332" t="s">
        <v>3</v>
      </c>
      <c r="E81" s="332" t="s">
        <v>4</v>
      </c>
      <c r="F81" s="332" t="s">
        <v>0</v>
      </c>
      <c r="G81" s="332" t="s">
        <v>5</v>
      </c>
      <c r="H81" s="332" t="s">
        <v>6</v>
      </c>
      <c r="I81" s="332" t="s">
        <v>7</v>
      </c>
      <c r="J81" s="332" t="s">
        <v>8</v>
      </c>
      <c r="K81" s="332" t="s">
        <v>9</v>
      </c>
      <c r="L81" s="332" t="s">
        <v>10</v>
      </c>
      <c r="M81" s="332" t="s">
        <v>11</v>
      </c>
    </row>
    <row r="82" spans="1:13" x14ac:dyDescent="0.25">
      <c r="A82" s="331" t="s">
        <v>91</v>
      </c>
      <c r="B82" s="331" t="s">
        <v>511</v>
      </c>
      <c r="C82" s="335" t="s">
        <v>511</v>
      </c>
      <c r="D82" s="335" t="s">
        <v>511</v>
      </c>
      <c r="E82" s="335" t="s">
        <v>511</v>
      </c>
      <c r="F82" s="335" t="s">
        <v>511</v>
      </c>
      <c r="G82" s="331">
        <v>84</v>
      </c>
      <c r="H82" s="331"/>
      <c r="I82" s="331"/>
      <c r="J82" s="331"/>
      <c r="K82" s="331"/>
      <c r="L82" s="331"/>
      <c r="M82" s="331"/>
    </row>
    <row r="83" spans="1:13" x14ac:dyDescent="0.25">
      <c r="A83" s="331" t="s">
        <v>390</v>
      </c>
      <c r="B83" s="331">
        <v>10</v>
      </c>
      <c r="C83" s="331">
        <v>10</v>
      </c>
      <c r="D83" s="331">
        <v>10</v>
      </c>
      <c r="E83" s="331">
        <v>10</v>
      </c>
      <c r="F83" s="331">
        <v>10</v>
      </c>
      <c r="G83" s="331">
        <v>10</v>
      </c>
      <c r="H83" s="331">
        <v>10</v>
      </c>
      <c r="I83" s="331">
        <v>10</v>
      </c>
      <c r="J83" s="331">
        <v>10</v>
      </c>
      <c r="K83" s="331">
        <v>10</v>
      </c>
      <c r="L83" s="331">
        <v>10</v>
      </c>
      <c r="M83" s="331">
        <v>10</v>
      </c>
    </row>
    <row r="84" spans="1:13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8.75" x14ac:dyDescent="0.3">
      <c r="A85" s="331" t="s">
        <v>94</v>
      </c>
      <c r="B85" s="366" t="s">
        <v>503</v>
      </c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</row>
    <row r="86" spans="1:13" x14ac:dyDescent="0.25">
      <c r="A86" s="331" t="s">
        <v>16</v>
      </c>
      <c r="B86" s="332" t="s">
        <v>1</v>
      </c>
      <c r="C86" s="332" t="s">
        <v>2</v>
      </c>
      <c r="D86" s="332" t="s">
        <v>3</v>
      </c>
      <c r="E86" s="332" t="s">
        <v>4</v>
      </c>
      <c r="F86" s="332" t="s">
        <v>0</v>
      </c>
      <c r="G86" s="332" t="s">
        <v>5</v>
      </c>
      <c r="H86" s="332" t="s">
        <v>6</v>
      </c>
      <c r="I86" s="332" t="s">
        <v>7</v>
      </c>
      <c r="J86" s="332" t="s">
        <v>8</v>
      </c>
      <c r="K86" s="332" t="s">
        <v>9</v>
      </c>
      <c r="L86" s="332" t="s">
        <v>10</v>
      </c>
      <c r="M86" s="332" t="s">
        <v>11</v>
      </c>
    </row>
    <row r="87" spans="1:13" x14ac:dyDescent="0.25">
      <c r="A87" s="331" t="s">
        <v>91</v>
      </c>
      <c r="B87" s="335" t="s">
        <v>511</v>
      </c>
      <c r="C87" s="335" t="s">
        <v>511</v>
      </c>
      <c r="D87" s="335" t="s">
        <v>511</v>
      </c>
      <c r="E87" s="335" t="s">
        <v>511</v>
      </c>
      <c r="F87" s="335" t="s">
        <v>511</v>
      </c>
      <c r="G87" s="331">
        <v>20</v>
      </c>
      <c r="H87" s="331"/>
      <c r="I87" s="331"/>
      <c r="J87" s="331"/>
      <c r="K87" s="331"/>
      <c r="L87" s="331"/>
      <c r="M87" s="331"/>
    </row>
    <row r="88" spans="1:13" x14ac:dyDescent="0.25">
      <c r="A88" s="331" t="s">
        <v>390</v>
      </c>
      <c r="B88" s="331">
        <v>10</v>
      </c>
      <c r="C88" s="331">
        <v>10</v>
      </c>
      <c r="D88" s="331">
        <v>10</v>
      </c>
      <c r="E88" s="331">
        <v>10</v>
      </c>
      <c r="F88" s="331">
        <v>10</v>
      </c>
      <c r="G88" s="331">
        <v>10</v>
      </c>
      <c r="H88" s="331">
        <v>10</v>
      </c>
      <c r="I88" s="331">
        <v>10</v>
      </c>
      <c r="J88" s="331">
        <v>10</v>
      </c>
      <c r="K88" s="331">
        <v>10</v>
      </c>
      <c r="L88" s="331">
        <v>10</v>
      </c>
      <c r="M88" s="331">
        <v>10</v>
      </c>
    </row>
    <row r="90" spans="1:13" ht="18.75" x14ac:dyDescent="0.3">
      <c r="A90" s="331" t="s">
        <v>94</v>
      </c>
      <c r="B90" s="366" t="s">
        <v>504</v>
      </c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</row>
    <row r="91" spans="1:13" x14ac:dyDescent="0.25">
      <c r="A91" s="331" t="s">
        <v>16</v>
      </c>
      <c r="B91" s="332" t="s">
        <v>1</v>
      </c>
      <c r="C91" s="332" t="s">
        <v>2</v>
      </c>
      <c r="D91" s="332" t="s">
        <v>3</v>
      </c>
      <c r="E91" s="332" t="s">
        <v>4</v>
      </c>
      <c r="F91" s="332" t="s">
        <v>0</v>
      </c>
      <c r="G91" s="332" t="s">
        <v>5</v>
      </c>
      <c r="H91" s="332" t="s">
        <v>6</v>
      </c>
      <c r="I91" s="332" t="s">
        <v>7</v>
      </c>
      <c r="J91" s="332" t="s">
        <v>8</v>
      </c>
      <c r="K91" s="332" t="s">
        <v>9</v>
      </c>
      <c r="L91" s="332" t="s">
        <v>10</v>
      </c>
      <c r="M91" s="332" t="s">
        <v>11</v>
      </c>
    </row>
    <row r="92" spans="1:13" x14ac:dyDescent="0.25">
      <c r="A92" s="331" t="s">
        <v>91</v>
      </c>
      <c r="B92" s="335" t="s">
        <v>511</v>
      </c>
      <c r="C92" s="335" t="s">
        <v>511</v>
      </c>
      <c r="D92" s="335" t="s">
        <v>511</v>
      </c>
      <c r="E92" s="335" t="s">
        <v>511</v>
      </c>
      <c r="F92" s="335" t="s">
        <v>511</v>
      </c>
      <c r="G92" s="331">
        <v>30</v>
      </c>
      <c r="H92" s="331"/>
      <c r="I92" s="331"/>
      <c r="J92" s="331"/>
      <c r="K92" s="331"/>
      <c r="L92" s="331"/>
      <c r="M92" s="331"/>
    </row>
    <row r="93" spans="1:13" x14ac:dyDescent="0.25">
      <c r="A93" s="331" t="s">
        <v>390</v>
      </c>
      <c r="B93" s="331">
        <v>10</v>
      </c>
      <c r="C93" s="331">
        <v>10</v>
      </c>
      <c r="D93" s="331">
        <v>10</v>
      </c>
      <c r="E93" s="331">
        <v>10</v>
      </c>
      <c r="F93" s="331">
        <v>10</v>
      </c>
      <c r="G93" s="331">
        <v>10</v>
      </c>
      <c r="H93" s="331">
        <v>10</v>
      </c>
      <c r="I93" s="331">
        <v>10</v>
      </c>
      <c r="J93" s="331">
        <v>10</v>
      </c>
      <c r="K93" s="331">
        <v>10</v>
      </c>
      <c r="L93" s="331">
        <v>10</v>
      </c>
      <c r="M93" s="331">
        <v>10</v>
      </c>
    </row>
    <row r="95" spans="1:13" ht="18.75" x14ac:dyDescent="0.3">
      <c r="A95" s="331" t="s">
        <v>94</v>
      </c>
      <c r="B95" s="366" t="s">
        <v>505</v>
      </c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</row>
    <row r="96" spans="1:13" x14ac:dyDescent="0.25">
      <c r="A96" s="331" t="s">
        <v>16</v>
      </c>
      <c r="B96" s="332" t="s">
        <v>1</v>
      </c>
      <c r="C96" s="332" t="s">
        <v>2</v>
      </c>
      <c r="D96" s="332" t="s">
        <v>3</v>
      </c>
      <c r="E96" s="332" t="s">
        <v>4</v>
      </c>
      <c r="F96" s="332" t="s">
        <v>0</v>
      </c>
      <c r="G96" s="332" t="s">
        <v>5</v>
      </c>
      <c r="H96" s="332" t="s">
        <v>6</v>
      </c>
      <c r="I96" s="332" t="s">
        <v>7</v>
      </c>
      <c r="J96" s="332" t="s">
        <v>8</v>
      </c>
      <c r="K96" s="332" t="s">
        <v>9</v>
      </c>
      <c r="L96" s="332" t="s">
        <v>10</v>
      </c>
      <c r="M96" s="332" t="s">
        <v>11</v>
      </c>
    </row>
    <row r="97" spans="1:13" x14ac:dyDescent="0.25">
      <c r="A97" s="331" t="s">
        <v>91</v>
      </c>
      <c r="B97" s="335" t="s">
        <v>511</v>
      </c>
      <c r="C97" s="335" t="s">
        <v>511</v>
      </c>
      <c r="D97" s="335" t="s">
        <v>511</v>
      </c>
      <c r="E97" s="335" t="s">
        <v>511</v>
      </c>
      <c r="F97" s="335" t="s">
        <v>511</v>
      </c>
      <c r="G97" s="331">
        <v>15</v>
      </c>
      <c r="H97" s="331"/>
      <c r="I97" s="331"/>
      <c r="J97" s="331"/>
      <c r="K97" s="331"/>
      <c r="L97" s="331"/>
      <c r="M97" s="331"/>
    </row>
    <row r="98" spans="1:13" x14ac:dyDescent="0.25">
      <c r="A98" s="331" t="s">
        <v>390</v>
      </c>
      <c r="B98" s="331">
        <v>10</v>
      </c>
      <c r="C98" s="331">
        <v>10</v>
      </c>
      <c r="D98" s="331">
        <v>10</v>
      </c>
      <c r="E98" s="331">
        <v>10</v>
      </c>
      <c r="F98" s="331">
        <v>10</v>
      </c>
      <c r="G98" s="331">
        <v>10</v>
      </c>
      <c r="H98" s="331">
        <v>10</v>
      </c>
      <c r="I98" s="331">
        <v>10</v>
      </c>
      <c r="J98" s="331">
        <v>10</v>
      </c>
      <c r="K98" s="331">
        <v>10</v>
      </c>
      <c r="L98" s="331">
        <v>10</v>
      </c>
      <c r="M98" s="331">
        <v>10</v>
      </c>
    </row>
    <row r="100" spans="1:13" ht="18.75" x14ac:dyDescent="0.3">
      <c r="A100" s="331" t="s">
        <v>94</v>
      </c>
      <c r="B100" s="366" t="s">
        <v>506</v>
      </c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</row>
    <row r="101" spans="1:13" x14ac:dyDescent="0.25">
      <c r="A101" s="331" t="s">
        <v>16</v>
      </c>
      <c r="B101" s="332" t="s">
        <v>1</v>
      </c>
      <c r="C101" s="332" t="s">
        <v>2</v>
      </c>
      <c r="D101" s="332" t="s">
        <v>3</v>
      </c>
      <c r="E101" s="332" t="s">
        <v>4</v>
      </c>
      <c r="F101" s="332" t="s">
        <v>0</v>
      </c>
      <c r="G101" s="332" t="s">
        <v>5</v>
      </c>
      <c r="H101" s="332" t="s">
        <v>6</v>
      </c>
      <c r="I101" s="332" t="s">
        <v>7</v>
      </c>
      <c r="J101" s="332" t="s">
        <v>8</v>
      </c>
      <c r="K101" s="332" t="s">
        <v>9</v>
      </c>
      <c r="L101" s="332" t="s">
        <v>10</v>
      </c>
      <c r="M101" s="332" t="s">
        <v>11</v>
      </c>
    </row>
    <row r="102" spans="1:13" x14ac:dyDescent="0.25">
      <c r="A102" s="331" t="s">
        <v>91</v>
      </c>
      <c r="B102" s="335" t="s">
        <v>511</v>
      </c>
      <c r="C102" s="335" t="s">
        <v>511</v>
      </c>
      <c r="D102" s="335" t="s">
        <v>511</v>
      </c>
      <c r="E102" s="335" t="s">
        <v>511</v>
      </c>
      <c r="F102" s="335" t="s">
        <v>511</v>
      </c>
      <c r="G102" s="331">
        <v>0</v>
      </c>
      <c r="H102" s="331"/>
      <c r="I102" s="331"/>
      <c r="J102" s="331"/>
      <c r="K102" s="331"/>
      <c r="L102" s="331"/>
      <c r="M102" s="331"/>
    </row>
    <row r="103" spans="1:13" x14ac:dyDescent="0.25">
      <c r="A103" s="331" t="s">
        <v>390</v>
      </c>
      <c r="B103" s="331">
        <v>10</v>
      </c>
      <c r="C103" s="331">
        <v>10</v>
      </c>
      <c r="D103" s="331">
        <v>10</v>
      </c>
      <c r="E103" s="331">
        <v>10</v>
      </c>
      <c r="F103" s="331">
        <v>10</v>
      </c>
      <c r="G103" s="331">
        <v>10</v>
      </c>
      <c r="H103" s="331">
        <v>10</v>
      </c>
      <c r="I103" s="331">
        <v>10</v>
      </c>
      <c r="J103" s="331">
        <v>10</v>
      </c>
      <c r="K103" s="331">
        <v>10</v>
      </c>
      <c r="L103" s="331">
        <v>10</v>
      </c>
      <c r="M103" s="331">
        <v>10</v>
      </c>
    </row>
    <row r="105" spans="1:13" ht="18.75" x14ac:dyDescent="0.3">
      <c r="A105" s="331" t="s">
        <v>94</v>
      </c>
      <c r="B105" s="366" t="s">
        <v>507</v>
      </c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</row>
    <row r="106" spans="1:13" x14ac:dyDescent="0.25">
      <c r="A106" s="331" t="s">
        <v>16</v>
      </c>
      <c r="B106" s="332" t="s">
        <v>1</v>
      </c>
      <c r="C106" s="332" t="s">
        <v>2</v>
      </c>
      <c r="D106" s="332" t="s">
        <v>3</v>
      </c>
      <c r="E106" s="332" t="s">
        <v>4</v>
      </c>
      <c r="F106" s="332" t="s">
        <v>0</v>
      </c>
      <c r="G106" s="332" t="s">
        <v>5</v>
      </c>
      <c r="H106" s="332" t="s">
        <v>6</v>
      </c>
      <c r="I106" s="332" t="s">
        <v>7</v>
      </c>
      <c r="J106" s="332" t="s">
        <v>8</v>
      </c>
      <c r="K106" s="332" t="s">
        <v>9</v>
      </c>
      <c r="L106" s="332" t="s">
        <v>10</v>
      </c>
      <c r="M106" s="332" t="s">
        <v>11</v>
      </c>
    </row>
    <row r="107" spans="1:13" x14ac:dyDescent="0.25">
      <c r="A107" s="331" t="s">
        <v>91</v>
      </c>
      <c r="B107" s="335" t="s">
        <v>511</v>
      </c>
      <c r="C107" s="335" t="s">
        <v>511</v>
      </c>
      <c r="D107" s="335" t="s">
        <v>511</v>
      </c>
      <c r="E107" s="335" t="s">
        <v>511</v>
      </c>
      <c r="F107" s="335" t="s">
        <v>511</v>
      </c>
      <c r="G107" s="331">
        <v>0</v>
      </c>
      <c r="H107" s="331"/>
      <c r="I107" s="331"/>
      <c r="J107" s="331"/>
      <c r="K107" s="331"/>
      <c r="L107" s="331"/>
      <c r="M107" s="331"/>
    </row>
    <row r="108" spans="1:13" x14ac:dyDescent="0.25">
      <c r="A108" s="331" t="s">
        <v>390</v>
      </c>
      <c r="B108" s="331">
        <v>10</v>
      </c>
      <c r="C108" s="331">
        <v>10</v>
      </c>
      <c r="D108" s="331">
        <v>10</v>
      </c>
      <c r="E108" s="331">
        <v>10</v>
      </c>
      <c r="F108" s="331">
        <v>10</v>
      </c>
      <c r="G108" s="331">
        <v>10</v>
      </c>
      <c r="H108" s="331">
        <v>10</v>
      </c>
      <c r="I108" s="331">
        <v>10</v>
      </c>
      <c r="J108" s="331">
        <v>10</v>
      </c>
      <c r="K108" s="331">
        <v>10</v>
      </c>
      <c r="L108" s="331">
        <v>10</v>
      </c>
      <c r="M108" s="331">
        <v>10</v>
      </c>
    </row>
    <row r="110" spans="1:13" ht="18.75" x14ac:dyDescent="0.3">
      <c r="A110" s="331" t="s">
        <v>94</v>
      </c>
      <c r="B110" s="366" t="s">
        <v>508</v>
      </c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</row>
    <row r="111" spans="1:13" x14ac:dyDescent="0.25">
      <c r="A111" s="331" t="s">
        <v>16</v>
      </c>
      <c r="B111" s="332" t="s">
        <v>1</v>
      </c>
      <c r="C111" s="332" t="s">
        <v>2</v>
      </c>
      <c r="D111" s="332" t="s">
        <v>3</v>
      </c>
      <c r="E111" s="332" t="s">
        <v>4</v>
      </c>
      <c r="F111" s="332" t="s">
        <v>0</v>
      </c>
      <c r="G111" s="332" t="s">
        <v>5</v>
      </c>
      <c r="H111" s="332" t="s">
        <v>6</v>
      </c>
      <c r="I111" s="332" t="s">
        <v>7</v>
      </c>
      <c r="J111" s="332" t="s">
        <v>8</v>
      </c>
      <c r="K111" s="332" t="s">
        <v>9</v>
      </c>
      <c r="L111" s="332" t="s">
        <v>10</v>
      </c>
      <c r="M111" s="332" t="s">
        <v>11</v>
      </c>
    </row>
    <row r="112" spans="1:13" x14ac:dyDescent="0.25">
      <c r="A112" s="331" t="s">
        <v>91</v>
      </c>
      <c r="B112" s="335" t="s">
        <v>511</v>
      </c>
      <c r="C112" s="335" t="s">
        <v>511</v>
      </c>
      <c r="D112" s="335" t="s">
        <v>511</v>
      </c>
      <c r="E112" s="335" t="s">
        <v>511</v>
      </c>
      <c r="F112" s="335" t="s">
        <v>511</v>
      </c>
      <c r="G112" s="331">
        <v>0</v>
      </c>
      <c r="H112" s="331"/>
      <c r="I112" s="331"/>
      <c r="J112" s="331"/>
      <c r="K112" s="331"/>
      <c r="L112" s="331"/>
      <c r="M112" s="331"/>
    </row>
    <row r="113" spans="1:13" x14ac:dyDescent="0.25">
      <c r="A113" s="331" t="s">
        <v>390</v>
      </c>
      <c r="B113" s="331">
        <v>10</v>
      </c>
      <c r="C113" s="331">
        <v>10</v>
      </c>
      <c r="D113" s="331">
        <v>10</v>
      </c>
      <c r="E113" s="331">
        <v>10</v>
      </c>
      <c r="F113" s="331">
        <v>10</v>
      </c>
      <c r="G113" s="331">
        <v>10</v>
      </c>
      <c r="H113" s="331">
        <v>10</v>
      </c>
      <c r="I113" s="331">
        <v>10</v>
      </c>
      <c r="J113" s="331">
        <v>10</v>
      </c>
      <c r="K113" s="331">
        <v>10</v>
      </c>
      <c r="L113" s="331">
        <v>10</v>
      </c>
      <c r="M113" s="331">
        <v>10</v>
      </c>
    </row>
    <row r="115" spans="1:13" ht="18.75" x14ac:dyDescent="0.3">
      <c r="A115" s="331" t="s">
        <v>94</v>
      </c>
      <c r="B115" s="366" t="s">
        <v>509</v>
      </c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</row>
    <row r="116" spans="1:13" x14ac:dyDescent="0.25">
      <c r="A116" s="331" t="s">
        <v>16</v>
      </c>
      <c r="B116" s="332" t="s">
        <v>1</v>
      </c>
      <c r="C116" s="332" t="s">
        <v>2</v>
      </c>
      <c r="D116" s="332" t="s">
        <v>3</v>
      </c>
      <c r="E116" s="332" t="s">
        <v>4</v>
      </c>
      <c r="F116" s="332" t="s">
        <v>0</v>
      </c>
      <c r="G116" s="332" t="s">
        <v>5</v>
      </c>
      <c r="H116" s="332" t="s">
        <v>6</v>
      </c>
      <c r="I116" s="332" t="s">
        <v>7</v>
      </c>
      <c r="J116" s="332" t="s">
        <v>8</v>
      </c>
      <c r="K116" s="332" t="s">
        <v>9</v>
      </c>
      <c r="L116" s="332" t="s">
        <v>10</v>
      </c>
      <c r="M116" s="332" t="s">
        <v>11</v>
      </c>
    </row>
    <row r="117" spans="1:13" x14ac:dyDescent="0.25">
      <c r="A117" s="331" t="s">
        <v>91</v>
      </c>
      <c r="B117" s="335" t="s">
        <v>511</v>
      </c>
      <c r="C117" s="335" t="s">
        <v>511</v>
      </c>
      <c r="D117" s="335" t="s">
        <v>511</v>
      </c>
      <c r="E117" s="335" t="s">
        <v>511</v>
      </c>
      <c r="F117" s="335" t="s">
        <v>511</v>
      </c>
      <c r="G117" s="331">
        <v>0</v>
      </c>
      <c r="H117" s="331"/>
      <c r="I117" s="331"/>
      <c r="J117" s="331"/>
      <c r="K117" s="331"/>
      <c r="L117" s="331"/>
      <c r="M117" s="331"/>
    </row>
    <row r="118" spans="1:13" x14ac:dyDescent="0.25">
      <c r="A118" s="331" t="s">
        <v>390</v>
      </c>
      <c r="B118" s="331">
        <v>10</v>
      </c>
      <c r="C118" s="331">
        <v>10</v>
      </c>
      <c r="D118" s="331">
        <v>10</v>
      </c>
      <c r="E118" s="331">
        <v>10</v>
      </c>
      <c r="F118" s="331">
        <v>10</v>
      </c>
      <c r="G118" s="331">
        <v>10</v>
      </c>
      <c r="H118" s="331">
        <v>10</v>
      </c>
      <c r="I118" s="331">
        <v>10</v>
      </c>
      <c r="J118" s="331">
        <v>10</v>
      </c>
      <c r="K118" s="331">
        <v>10</v>
      </c>
      <c r="L118" s="331">
        <v>10</v>
      </c>
      <c r="M118" s="331">
        <v>10</v>
      </c>
    </row>
    <row r="120" spans="1:13" ht="18.75" x14ac:dyDescent="0.3">
      <c r="A120" s="331" t="s">
        <v>94</v>
      </c>
      <c r="B120" s="366" t="s">
        <v>510</v>
      </c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</row>
    <row r="121" spans="1:13" x14ac:dyDescent="0.25">
      <c r="A121" s="331" t="s">
        <v>16</v>
      </c>
      <c r="B121" s="332" t="s">
        <v>1</v>
      </c>
      <c r="C121" s="332" t="s">
        <v>2</v>
      </c>
      <c r="D121" s="332" t="s">
        <v>3</v>
      </c>
      <c r="E121" s="332" t="s">
        <v>4</v>
      </c>
      <c r="F121" s="332" t="s">
        <v>0</v>
      </c>
      <c r="G121" s="332" t="s">
        <v>5</v>
      </c>
      <c r="H121" s="332" t="s">
        <v>6</v>
      </c>
      <c r="I121" s="332" t="s">
        <v>7</v>
      </c>
      <c r="J121" s="332" t="s">
        <v>8</v>
      </c>
      <c r="K121" s="332" t="s">
        <v>9</v>
      </c>
      <c r="L121" s="332" t="s">
        <v>10</v>
      </c>
      <c r="M121" s="332" t="s">
        <v>11</v>
      </c>
    </row>
    <row r="122" spans="1:13" x14ac:dyDescent="0.25">
      <c r="A122" s="331" t="s">
        <v>91</v>
      </c>
      <c r="B122" s="335" t="s">
        <v>511</v>
      </c>
      <c r="C122" s="335" t="s">
        <v>511</v>
      </c>
      <c r="D122" s="335" t="s">
        <v>511</v>
      </c>
      <c r="E122" s="335" t="s">
        <v>511</v>
      </c>
      <c r="F122" s="335" t="s">
        <v>511</v>
      </c>
      <c r="G122" s="331">
        <v>5</v>
      </c>
      <c r="H122" s="331"/>
      <c r="I122" s="331"/>
      <c r="J122" s="331"/>
      <c r="K122" s="331"/>
      <c r="L122" s="331"/>
      <c r="M122" s="331"/>
    </row>
    <row r="123" spans="1:13" x14ac:dyDescent="0.25">
      <c r="A123" s="331" t="s">
        <v>390</v>
      </c>
      <c r="B123" s="331">
        <v>10</v>
      </c>
      <c r="C123" s="331">
        <v>10</v>
      </c>
      <c r="D123" s="331">
        <v>10</v>
      </c>
      <c r="E123" s="331">
        <v>10</v>
      </c>
      <c r="F123" s="331">
        <v>10</v>
      </c>
      <c r="G123" s="331">
        <v>10</v>
      </c>
      <c r="H123" s="331">
        <v>10</v>
      </c>
      <c r="I123" s="331">
        <v>10</v>
      </c>
      <c r="J123" s="331">
        <v>10</v>
      </c>
      <c r="K123" s="331">
        <v>10</v>
      </c>
      <c r="L123" s="331">
        <v>10</v>
      </c>
      <c r="M123" s="331">
        <v>10</v>
      </c>
    </row>
  </sheetData>
  <mergeCells count="32">
    <mergeCell ref="B76:E76"/>
    <mergeCell ref="B77:E77"/>
    <mergeCell ref="B78:E78"/>
    <mergeCell ref="B70:E70"/>
    <mergeCell ref="B71:E71"/>
    <mergeCell ref="B72:E72"/>
    <mergeCell ref="B73:E73"/>
    <mergeCell ref="B75:E75"/>
    <mergeCell ref="A1:A3"/>
    <mergeCell ref="B1:M3"/>
    <mergeCell ref="B5:M5"/>
    <mergeCell ref="B10:M10"/>
    <mergeCell ref="B15:M15"/>
    <mergeCell ref="B65:M65"/>
    <mergeCell ref="B45:M45"/>
    <mergeCell ref="B50:M50"/>
    <mergeCell ref="B55:M55"/>
    <mergeCell ref="B60:M60"/>
    <mergeCell ref="B20:M20"/>
    <mergeCell ref="B25:M25"/>
    <mergeCell ref="B30:M30"/>
    <mergeCell ref="B35:M35"/>
    <mergeCell ref="B40:M40"/>
    <mergeCell ref="B105:M105"/>
    <mergeCell ref="B110:M110"/>
    <mergeCell ref="B115:M115"/>
    <mergeCell ref="B120:M120"/>
    <mergeCell ref="B80:M80"/>
    <mergeCell ref="B85:M85"/>
    <mergeCell ref="B90:M90"/>
    <mergeCell ref="B95:M95"/>
    <mergeCell ref="B100:M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opLeftCell="A7" workbookViewId="0">
      <selection sqref="A1:W9"/>
    </sheetView>
  </sheetViews>
  <sheetFormatPr defaultRowHeight="15" x14ac:dyDescent="0.25"/>
  <sheetData>
    <row r="1" spans="1:23" x14ac:dyDescent="0.25">
      <c r="A1" s="36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4"/>
    </row>
    <row r="2" spans="1:23" x14ac:dyDescent="0.25">
      <c r="A2" s="36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6"/>
    </row>
    <row r="3" spans="1:23" x14ac:dyDescent="0.25">
      <c r="A3" s="36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</row>
    <row r="4" spans="1:23" x14ac:dyDescent="0.25">
      <c r="A4" s="36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6"/>
    </row>
    <row r="5" spans="1:23" x14ac:dyDescent="0.25">
      <c r="A5" s="36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6"/>
    </row>
    <row r="6" spans="1:23" x14ac:dyDescent="0.25">
      <c r="A6" s="364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6"/>
    </row>
    <row r="7" spans="1:23" x14ac:dyDescent="0.25">
      <c r="A7" s="36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6"/>
    </row>
    <row r="8" spans="1:23" x14ac:dyDescent="0.25">
      <c r="A8" s="36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6"/>
    </row>
    <row r="9" spans="1:23" ht="15.75" thickBot="1" x14ac:dyDescent="0.3">
      <c r="A9" s="365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8"/>
    </row>
    <row r="10" spans="1:23" ht="18.75" x14ac:dyDescent="0.25">
      <c r="A10" s="50"/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M10" s="360"/>
      <c r="N10" s="360"/>
      <c r="O10" s="360"/>
      <c r="P10" s="360"/>
      <c r="Q10" s="360"/>
      <c r="R10" s="360"/>
      <c r="S10" s="52"/>
      <c r="T10" s="52"/>
      <c r="U10" s="52"/>
      <c r="V10" s="52"/>
      <c r="W10" s="53"/>
    </row>
    <row r="11" spans="1:23" ht="18.75" x14ac:dyDescent="0.25">
      <c r="A11" s="50"/>
      <c r="B11" s="51"/>
      <c r="C11" s="51"/>
      <c r="D11" s="51"/>
      <c r="E11" s="51"/>
      <c r="F11" s="51"/>
      <c r="G11" s="52"/>
      <c r="H11" s="52"/>
      <c r="I11" s="52"/>
      <c r="J11" s="52"/>
      <c r="K11" s="52"/>
      <c r="L11" s="52"/>
      <c r="M11" s="360"/>
      <c r="N11" s="360"/>
      <c r="O11" s="360"/>
      <c r="P11" s="360"/>
      <c r="Q11" s="360"/>
      <c r="R11" s="360"/>
      <c r="S11" s="52"/>
      <c r="T11" s="52"/>
      <c r="U11" s="52"/>
      <c r="V11" s="52"/>
      <c r="W11" s="53"/>
    </row>
    <row r="12" spans="1:23" ht="18.75" x14ac:dyDescent="0.25">
      <c r="A12" s="50"/>
      <c r="B12" s="51"/>
      <c r="C12" s="51"/>
      <c r="D12" s="51"/>
      <c r="E12" s="51"/>
      <c r="F12" s="51"/>
      <c r="G12" s="52"/>
      <c r="H12" s="52"/>
      <c r="I12" s="52"/>
      <c r="J12" s="52"/>
      <c r="K12" s="52"/>
      <c r="L12" s="52"/>
      <c r="M12" s="360"/>
      <c r="N12" s="360"/>
      <c r="O12" s="360"/>
      <c r="P12" s="360"/>
      <c r="Q12" s="360"/>
      <c r="R12" s="360"/>
      <c r="S12" s="52"/>
      <c r="T12" s="52"/>
      <c r="U12" s="52"/>
      <c r="V12" s="52"/>
      <c r="W12" s="53"/>
    </row>
    <row r="13" spans="1:23" x14ac:dyDescent="0.25">
      <c r="A13" s="54"/>
      <c r="B13" s="55"/>
      <c r="C13" s="55"/>
      <c r="D13" s="55"/>
      <c r="E13" s="52"/>
      <c r="F13" s="52"/>
      <c r="G13" s="52"/>
      <c r="H13" s="52"/>
      <c r="I13" s="52"/>
      <c r="J13" s="52"/>
      <c r="K13" s="52"/>
      <c r="L13" s="52"/>
      <c r="M13" s="361"/>
      <c r="N13" s="361"/>
      <c r="O13" s="361"/>
      <c r="P13" s="361"/>
      <c r="Q13" s="52"/>
      <c r="R13" s="52"/>
      <c r="S13" s="52"/>
      <c r="T13" s="52"/>
      <c r="U13" s="52"/>
      <c r="V13" s="52"/>
      <c r="W13" s="53"/>
    </row>
    <row r="14" spans="1:23" x14ac:dyDescent="0.25">
      <c r="A14" s="54"/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361"/>
      <c r="N14" s="361"/>
      <c r="O14" s="361"/>
      <c r="P14" s="361"/>
      <c r="Q14" s="52"/>
      <c r="R14" s="52"/>
      <c r="S14" s="52"/>
      <c r="T14" s="52"/>
      <c r="U14" s="52"/>
      <c r="V14" s="52"/>
      <c r="W14" s="53"/>
    </row>
    <row r="15" spans="1:23" x14ac:dyDescent="0.25">
      <c r="A15" s="56"/>
      <c r="B15" s="57"/>
      <c r="C15" s="57"/>
      <c r="D15" s="57"/>
      <c r="E15" s="52"/>
      <c r="F15" s="52"/>
      <c r="G15" s="52"/>
      <c r="H15" s="52"/>
      <c r="I15" s="52"/>
      <c r="J15" s="52"/>
      <c r="K15" s="52"/>
      <c r="L15" s="52"/>
      <c r="M15" s="362"/>
      <c r="N15" s="362"/>
      <c r="O15" s="362"/>
      <c r="P15" s="362"/>
      <c r="Q15" s="52"/>
      <c r="R15" s="52"/>
      <c r="S15" s="52"/>
      <c r="T15" s="52"/>
      <c r="U15" s="52"/>
      <c r="V15" s="52"/>
      <c r="W15" s="53"/>
    </row>
    <row r="16" spans="1:23" x14ac:dyDescent="0.25">
      <c r="A16" s="56"/>
      <c r="B16" s="57"/>
      <c r="C16" s="57"/>
      <c r="D16" s="57"/>
      <c r="E16" s="52"/>
      <c r="F16" s="52"/>
      <c r="G16" s="52"/>
      <c r="H16" s="52"/>
      <c r="I16" s="52"/>
      <c r="J16" s="52"/>
      <c r="K16" s="52"/>
      <c r="L16" s="52"/>
      <c r="M16" s="362"/>
      <c r="N16" s="362"/>
      <c r="O16" s="362"/>
      <c r="P16" s="362"/>
      <c r="Q16" s="52"/>
      <c r="R16" s="52"/>
      <c r="S16" s="52"/>
      <c r="T16" s="52"/>
      <c r="U16" s="52"/>
      <c r="V16" s="52"/>
      <c r="W16" s="53"/>
    </row>
    <row r="17" spans="1:23" x14ac:dyDescent="0.25">
      <c r="A17" s="56"/>
      <c r="B17" s="57"/>
      <c r="C17" s="57"/>
      <c r="D17" s="57"/>
      <c r="E17" s="52"/>
      <c r="F17" s="52"/>
      <c r="G17" s="52"/>
      <c r="H17" s="52"/>
      <c r="I17" s="52"/>
      <c r="J17" s="52"/>
      <c r="K17" s="52"/>
      <c r="L17" s="52"/>
      <c r="M17" s="362"/>
      <c r="N17" s="362"/>
      <c r="O17" s="362"/>
      <c r="P17" s="362"/>
      <c r="Q17" s="52"/>
      <c r="R17" s="52"/>
      <c r="S17" s="52"/>
      <c r="T17" s="52"/>
      <c r="U17" s="52"/>
      <c r="V17" s="52"/>
      <c r="W17" s="53"/>
    </row>
    <row r="18" spans="1:23" x14ac:dyDescent="0.25">
      <c r="A18" s="56"/>
      <c r="B18" s="57"/>
      <c r="C18" s="57"/>
      <c r="D18" s="57"/>
      <c r="E18" s="52"/>
      <c r="F18" s="52"/>
      <c r="G18" s="52"/>
      <c r="H18" s="52"/>
      <c r="I18" s="52"/>
      <c r="J18" s="52"/>
      <c r="K18" s="52"/>
      <c r="L18" s="52"/>
      <c r="M18" s="362"/>
      <c r="N18" s="362"/>
      <c r="O18" s="362"/>
      <c r="P18" s="362"/>
      <c r="Q18" s="52"/>
      <c r="R18" s="52"/>
      <c r="S18" s="52"/>
      <c r="T18" s="52"/>
      <c r="U18" s="52"/>
      <c r="V18" s="52"/>
      <c r="W18" s="53"/>
    </row>
    <row r="19" spans="1:23" x14ac:dyDescent="0.25">
      <c r="A19" s="56"/>
      <c r="B19" s="57"/>
      <c r="C19" s="57"/>
      <c r="D19" s="57"/>
      <c r="E19" s="52"/>
      <c r="F19" s="52"/>
      <c r="G19" s="52"/>
      <c r="H19" s="52"/>
      <c r="I19" s="52"/>
      <c r="J19" s="52"/>
      <c r="K19" s="52"/>
      <c r="L19" s="52"/>
      <c r="M19" s="352"/>
      <c r="N19" s="352"/>
      <c r="O19" s="352"/>
      <c r="P19" s="352"/>
      <c r="Q19" s="52"/>
      <c r="R19" s="52"/>
      <c r="S19" s="52"/>
      <c r="T19" s="52"/>
      <c r="U19" s="52"/>
      <c r="V19" s="52"/>
      <c r="W19" s="53"/>
    </row>
    <row r="20" spans="1:23" x14ac:dyDescent="0.25">
      <c r="A20" s="56"/>
      <c r="B20" s="57"/>
      <c r="C20" s="57"/>
      <c r="D20" s="57"/>
      <c r="E20" s="52"/>
      <c r="F20" s="52"/>
      <c r="G20" s="52"/>
      <c r="H20" s="52"/>
      <c r="I20" s="52"/>
      <c r="J20" s="52"/>
      <c r="K20" s="52"/>
      <c r="L20" s="52"/>
      <c r="M20" s="352"/>
      <c r="N20" s="352"/>
      <c r="O20" s="352"/>
      <c r="P20" s="352"/>
      <c r="Q20" s="52"/>
      <c r="R20" s="52"/>
      <c r="S20" s="52"/>
      <c r="T20" s="52"/>
      <c r="U20" s="52"/>
      <c r="V20" s="52"/>
      <c r="W20" s="53"/>
    </row>
    <row r="21" spans="1:23" x14ac:dyDescent="0.25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</row>
    <row r="22" spans="1:23" x14ac:dyDescent="0.25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</row>
    <row r="23" spans="1:23" x14ac:dyDescent="0.25">
      <c r="A23" s="5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</row>
    <row r="24" spans="1:23" x14ac:dyDescent="0.25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</row>
    <row r="25" spans="1:23" x14ac:dyDescent="0.25">
      <c r="A25" s="5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</row>
    <row r="26" spans="1:23" x14ac:dyDescent="0.25">
      <c r="A26" s="5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</row>
    <row r="27" spans="1:23" x14ac:dyDescent="0.25">
      <c r="A27" s="58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x14ac:dyDescent="0.25">
      <c r="A28" s="5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</row>
    <row r="29" spans="1:23" x14ac:dyDescent="0.25">
      <c r="A29" s="5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5.75" thickBot="1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/>
    </row>
  </sheetData>
  <mergeCells count="6">
    <mergeCell ref="M19:P20"/>
    <mergeCell ref="A1:W9"/>
    <mergeCell ref="M10:R12"/>
    <mergeCell ref="M13:P14"/>
    <mergeCell ref="M15:P16"/>
    <mergeCell ref="M17:P18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zoomScale="73" zoomScaleNormal="73" workbookViewId="0">
      <selection sqref="A1:A3"/>
    </sheetView>
  </sheetViews>
  <sheetFormatPr defaultRowHeight="15" x14ac:dyDescent="0.25"/>
  <cols>
    <col min="1" max="1" width="19.42578125" customWidth="1"/>
  </cols>
  <sheetData>
    <row r="1" spans="1:13" x14ac:dyDescent="0.25">
      <c r="A1" s="369"/>
      <c r="B1" s="370" t="s">
        <v>134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131" t="s">
        <v>94</v>
      </c>
      <c r="B5" s="366" t="s">
        <v>345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131" t="s">
        <v>16</v>
      </c>
      <c r="B6" s="132" t="s">
        <v>1</v>
      </c>
      <c r="C6" s="132" t="s">
        <v>2</v>
      </c>
      <c r="D6" s="132" t="s">
        <v>3</v>
      </c>
      <c r="E6" s="132" t="s">
        <v>4</v>
      </c>
      <c r="F6" s="132" t="s">
        <v>0</v>
      </c>
      <c r="G6" s="132" t="s">
        <v>5</v>
      </c>
      <c r="H6" s="132" t="s">
        <v>6</v>
      </c>
      <c r="I6" s="132" t="s">
        <v>7</v>
      </c>
      <c r="J6" s="132" t="s">
        <v>8</v>
      </c>
      <c r="K6" s="132" t="s">
        <v>9</v>
      </c>
      <c r="L6" s="132" t="s">
        <v>10</v>
      </c>
      <c r="M6" s="132" t="s">
        <v>11</v>
      </c>
    </row>
    <row r="7" spans="1:13" x14ac:dyDescent="0.25">
      <c r="A7" s="131" t="s">
        <v>91</v>
      </c>
      <c r="B7" s="131">
        <v>3</v>
      </c>
      <c r="C7" s="187">
        <v>5</v>
      </c>
      <c r="D7" s="187">
        <v>3</v>
      </c>
      <c r="E7" s="148">
        <v>2</v>
      </c>
      <c r="F7" s="148">
        <v>11</v>
      </c>
      <c r="G7" s="131">
        <v>7</v>
      </c>
      <c r="H7" s="131"/>
      <c r="I7" s="131"/>
      <c r="J7" s="131"/>
      <c r="K7" s="131"/>
      <c r="L7" s="131"/>
      <c r="M7" s="131"/>
    </row>
    <row r="8" spans="1:13" x14ac:dyDescent="0.25">
      <c r="A8" s="131" t="s">
        <v>90</v>
      </c>
      <c r="B8" s="131">
        <v>20</v>
      </c>
      <c r="C8" s="131">
        <v>20</v>
      </c>
      <c r="D8" s="131">
        <v>20</v>
      </c>
      <c r="E8" s="131">
        <v>20</v>
      </c>
      <c r="F8" s="131">
        <v>20</v>
      </c>
      <c r="G8" s="131">
        <v>20</v>
      </c>
      <c r="H8" s="131">
        <v>20</v>
      </c>
      <c r="I8" s="131">
        <v>20</v>
      </c>
      <c r="J8" s="131">
        <v>20</v>
      </c>
      <c r="K8" s="131">
        <v>20</v>
      </c>
      <c r="L8" s="131">
        <v>20</v>
      </c>
      <c r="M8" s="131">
        <v>20</v>
      </c>
    </row>
    <row r="10" spans="1:13" ht="18.75" x14ac:dyDescent="0.3">
      <c r="A10" s="131" t="s">
        <v>94</v>
      </c>
      <c r="B10" s="366" t="s">
        <v>346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131" t="s">
        <v>16</v>
      </c>
      <c r="B11" s="132" t="s">
        <v>1</v>
      </c>
      <c r="C11" s="132" t="s">
        <v>2</v>
      </c>
      <c r="D11" s="132" t="s">
        <v>3</v>
      </c>
      <c r="E11" s="132" t="s">
        <v>4</v>
      </c>
      <c r="F11" s="132" t="s">
        <v>0</v>
      </c>
      <c r="G11" s="132" t="s">
        <v>5</v>
      </c>
      <c r="H11" s="132" t="s">
        <v>6</v>
      </c>
      <c r="I11" s="132" t="s">
        <v>7</v>
      </c>
      <c r="J11" s="132" t="s">
        <v>8</v>
      </c>
      <c r="K11" s="132" t="s">
        <v>9</v>
      </c>
      <c r="L11" s="132" t="s">
        <v>10</v>
      </c>
      <c r="M11" s="132" t="s">
        <v>11</v>
      </c>
    </row>
    <row r="12" spans="1:13" x14ac:dyDescent="0.25">
      <c r="A12" s="131" t="s">
        <v>91</v>
      </c>
      <c r="B12" s="131">
        <v>0</v>
      </c>
      <c r="C12" s="148"/>
      <c r="D12" s="148">
        <v>32</v>
      </c>
      <c r="E12" s="148">
        <v>61</v>
      </c>
      <c r="F12" s="131">
        <v>53</v>
      </c>
      <c r="G12" s="131">
        <v>55</v>
      </c>
      <c r="H12" s="131">
        <v>6</v>
      </c>
      <c r="I12" s="131"/>
      <c r="J12" s="131"/>
      <c r="K12" s="131"/>
      <c r="L12" s="131"/>
      <c r="M12" s="131"/>
    </row>
    <row r="13" spans="1:13" x14ac:dyDescent="0.25">
      <c r="A13" s="131" t="s">
        <v>90</v>
      </c>
      <c r="B13" s="131">
        <v>90</v>
      </c>
      <c r="C13" s="205">
        <v>90</v>
      </c>
      <c r="D13" s="205">
        <v>90</v>
      </c>
      <c r="E13" s="205">
        <v>90</v>
      </c>
      <c r="F13" s="205">
        <v>90</v>
      </c>
      <c r="G13" s="205">
        <v>90</v>
      </c>
      <c r="H13" s="205">
        <v>90</v>
      </c>
      <c r="I13" s="205">
        <v>90</v>
      </c>
      <c r="J13" s="205">
        <v>90</v>
      </c>
      <c r="K13" s="205">
        <v>90</v>
      </c>
      <c r="L13" s="205">
        <v>90</v>
      </c>
      <c r="M13" s="205">
        <v>90</v>
      </c>
    </row>
    <row r="15" spans="1:13" ht="18.75" x14ac:dyDescent="0.3">
      <c r="A15" s="131" t="s">
        <v>94</v>
      </c>
      <c r="B15" s="366" t="s">
        <v>347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131" t="s">
        <v>16</v>
      </c>
      <c r="B16" s="132" t="s">
        <v>1</v>
      </c>
      <c r="C16" s="132" t="s">
        <v>2</v>
      </c>
      <c r="D16" s="132" t="s">
        <v>3</v>
      </c>
      <c r="E16" s="132" t="s">
        <v>4</v>
      </c>
      <c r="F16" s="132" t="s">
        <v>0</v>
      </c>
      <c r="G16" s="132" t="s">
        <v>5</v>
      </c>
      <c r="H16" s="132" t="s">
        <v>6</v>
      </c>
      <c r="I16" s="132" t="s">
        <v>7</v>
      </c>
      <c r="J16" s="132" t="s">
        <v>8</v>
      </c>
      <c r="K16" s="132" t="s">
        <v>9</v>
      </c>
      <c r="L16" s="132" t="s">
        <v>10</v>
      </c>
      <c r="M16" s="132" t="s">
        <v>11</v>
      </c>
    </row>
    <row r="17" spans="1:13" x14ac:dyDescent="0.25">
      <c r="A17" s="131" t="s">
        <v>91</v>
      </c>
      <c r="B17" s="131">
        <v>0</v>
      </c>
      <c r="C17" s="148"/>
      <c r="D17" s="148">
        <v>44</v>
      </c>
      <c r="E17" s="148">
        <v>58</v>
      </c>
      <c r="F17" s="131">
        <v>67</v>
      </c>
      <c r="G17" s="131">
        <v>59</v>
      </c>
      <c r="H17" s="131">
        <v>6</v>
      </c>
      <c r="I17" s="131"/>
      <c r="J17" s="131"/>
      <c r="K17" s="131"/>
      <c r="L17" s="131"/>
      <c r="M17" s="131"/>
    </row>
    <row r="18" spans="1:13" x14ac:dyDescent="0.25">
      <c r="A18" s="131" t="s">
        <v>90</v>
      </c>
      <c r="B18" s="131">
        <v>100</v>
      </c>
      <c r="C18" s="205">
        <v>100</v>
      </c>
      <c r="D18" s="205">
        <v>100</v>
      </c>
      <c r="E18" s="205">
        <v>100</v>
      </c>
      <c r="F18" s="205">
        <v>100</v>
      </c>
      <c r="G18" s="205">
        <v>100</v>
      </c>
      <c r="H18" s="205">
        <v>100</v>
      </c>
      <c r="I18" s="205">
        <v>100</v>
      </c>
      <c r="J18" s="205">
        <v>100</v>
      </c>
      <c r="K18" s="205">
        <v>100</v>
      </c>
      <c r="L18" s="205">
        <v>100</v>
      </c>
      <c r="M18" s="205">
        <v>100</v>
      </c>
    </row>
    <row r="20" spans="1:13" ht="18.75" x14ac:dyDescent="0.3">
      <c r="A20" s="131" t="s">
        <v>94</v>
      </c>
      <c r="B20" s="366" t="s">
        <v>348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131" t="s">
        <v>16</v>
      </c>
      <c r="B21" s="132" t="s">
        <v>1</v>
      </c>
      <c r="C21" s="132" t="s">
        <v>2</v>
      </c>
      <c r="D21" s="132" t="s">
        <v>3</v>
      </c>
      <c r="E21" s="132" t="s">
        <v>4</v>
      </c>
      <c r="F21" s="132" t="s">
        <v>0</v>
      </c>
      <c r="G21" s="132" t="s">
        <v>5</v>
      </c>
      <c r="H21" s="132" t="s">
        <v>6</v>
      </c>
      <c r="I21" s="132" t="s">
        <v>7</v>
      </c>
      <c r="J21" s="132" t="s">
        <v>8</v>
      </c>
      <c r="K21" s="132" t="s">
        <v>9</v>
      </c>
      <c r="L21" s="132" t="s">
        <v>10</v>
      </c>
      <c r="M21" s="132" t="s">
        <v>11</v>
      </c>
    </row>
    <row r="22" spans="1:13" x14ac:dyDescent="0.25">
      <c r="A22" s="131" t="s">
        <v>91</v>
      </c>
      <c r="B22" s="131">
        <v>0</v>
      </c>
      <c r="C22" s="148"/>
      <c r="D22" s="148">
        <v>0</v>
      </c>
      <c r="E22" s="148">
        <v>20</v>
      </c>
      <c r="F22" s="148">
        <v>0</v>
      </c>
      <c r="G22" s="131"/>
      <c r="H22" s="131"/>
      <c r="I22" s="131"/>
      <c r="J22" s="131"/>
      <c r="K22" s="131"/>
      <c r="L22" s="131"/>
      <c r="M22" s="131"/>
    </row>
    <row r="23" spans="1:13" x14ac:dyDescent="0.25">
      <c r="A23" s="131" t="s">
        <v>90</v>
      </c>
      <c r="B23" s="131">
        <v>10</v>
      </c>
      <c r="C23" s="205">
        <v>10</v>
      </c>
      <c r="D23" s="205">
        <v>10</v>
      </c>
      <c r="E23" s="205">
        <v>10</v>
      </c>
      <c r="F23" s="205">
        <v>10</v>
      </c>
      <c r="G23" s="205">
        <v>10</v>
      </c>
      <c r="H23" s="205">
        <v>10</v>
      </c>
      <c r="I23" s="205">
        <v>10</v>
      </c>
      <c r="J23" s="205">
        <v>10</v>
      </c>
      <c r="K23" s="205">
        <v>10</v>
      </c>
      <c r="L23" s="205">
        <v>10</v>
      </c>
      <c r="M23" s="205">
        <v>10</v>
      </c>
    </row>
    <row r="25" spans="1:13" ht="18.75" x14ac:dyDescent="0.3">
      <c r="A25" s="131" t="s">
        <v>94</v>
      </c>
      <c r="B25" s="366" t="s">
        <v>349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131" t="s">
        <v>16</v>
      </c>
      <c r="B26" s="132" t="s">
        <v>1</v>
      </c>
      <c r="C26" s="132" t="s">
        <v>2</v>
      </c>
      <c r="D26" s="132" t="s">
        <v>3</v>
      </c>
      <c r="E26" s="132" t="s">
        <v>4</v>
      </c>
      <c r="F26" s="132" t="s">
        <v>0</v>
      </c>
      <c r="G26" s="132" t="s">
        <v>5</v>
      </c>
      <c r="H26" s="132" t="s">
        <v>6</v>
      </c>
      <c r="I26" s="132" t="s">
        <v>7</v>
      </c>
      <c r="J26" s="132" t="s">
        <v>8</v>
      </c>
      <c r="K26" s="132" t="s">
        <v>9</v>
      </c>
      <c r="L26" s="132" t="s">
        <v>10</v>
      </c>
      <c r="M26" s="132" t="s">
        <v>11</v>
      </c>
    </row>
    <row r="27" spans="1:13" x14ac:dyDescent="0.25">
      <c r="A27" s="131" t="s">
        <v>91</v>
      </c>
      <c r="B27" s="131">
        <v>0</v>
      </c>
      <c r="C27" s="149"/>
      <c r="D27" s="149">
        <v>66</v>
      </c>
      <c r="E27" s="149">
        <v>134</v>
      </c>
      <c r="F27" s="149">
        <v>128</v>
      </c>
      <c r="G27" s="131">
        <v>137</v>
      </c>
      <c r="H27" s="131">
        <v>21</v>
      </c>
      <c r="I27" s="131"/>
      <c r="J27" s="131"/>
      <c r="K27" s="131"/>
      <c r="L27" s="131"/>
      <c r="M27" s="131"/>
    </row>
    <row r="28" spans="1:13" x14ac:dyDescent="0.25">
      <c r="A28" s="131" t="s">
        <v>90</v>
      </c>
      <c r="B28" s="131">
        <v>200</v>
      </c>
      <c r="C28" s="205">
        <v>200</v>
      </c>
      <c r="D28" s="205">
        <v>200</v>
      </c>
      <c r="E28" s="205">
        <v>200</v>
      </c>
      <c r="F28" s="205">
        <v>200</v>
      </c>
      <c r="G28" s="205">
        <v>200</v>
      </c>
      <c r="H28" s="205">
        <v>200</v>
      </c>
      <c r="I28" s="205">
        <v>200</v>
      </c>
      <c r="J28" s="205">
        <v>200</v>
      </c>
      <c r="K28" s="205">
        <v>200</v>
      </c>
      <c r="L28" s="205">
        <v>200</v>
      </c>
      <c r="M28" s="205">
        <v>200</v>
      </c>
    </row>
    <row r="30" spans="1:13" ht="18.75" x14ac:dyDescent="0.3">
      <c r="A30" s="131" t="s">
        <v>94</v>
      </c>
      <c r="B30" s="366" t="s">
        <v>350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131" t="s">
        <v>16</v>
      </c>
      <c r="B31" s="132" t="s">
        <v>1</v>
      </c>
      <c r="C31" s="132" t="s">
        <v>2</v>
      </c>
      <c r="D31" s="132" t="s">
        <v>3</v>
      </c>
      <c r="E31" s="132" t="s">
        <v>4</v>
      </c>
      <c r="F31" s="132" t="s">
        <v>0</v>
      </c>
      <c r="G31" s="132" t="s">
        <v>5</v>
      </c>
      <c r="H31" s="132" t="s">
        <v>6</v>
      </c>
      <c r="I31" s="132" t="s">
        <v>7</v>
      </c>
      <c r="J31" s="132" t="s">
        <v>8</v>
      </c>
      <c r="K31" s="132" t="s">
        <v>9</v>
      </c>
      <c r="L31" s="132" t="s">
        <v>10</v>
      </c>
      <c r="M31" s="132" t="s">
        <v>11</v>
      </c>
    </row>
    <row r="32" spans="1:13" x14ac:dyDescent="0.25">
      <c r="A32" s="131" t="s">
        <v>91</v>
      </c>
      <c r="B32" s="131">
        <v>22</v>
      </c>
      <c r="C32" s="148">
        <v>25</v>
      </c>
      <c r="D32" s="148">
        <v>21</v>
      </c>
      <c r="E32" s="148">
        <v>13</v>
      </c>
      <c r="F32" s="131">
        <v>22</v>
      </c>
      <c r="G32" s="131">
        <v>11</v>
      </c>
      <c r="H32" s="131"/>
      <c r="I32" s="131"/>
      <c r="J32" s="131"/>
      <c r="K32" s="131"/>
      <c r="L32" s="131"/>
      <c r="M32" s="131"/>
    </row>
    <row r="33" spans="1:13" x14ac:dyDescent="0.25">
      <c r="A33" s="131" t="s">
        <v>90</v>
      </c>
      <c r="B33" s="131">
        <v>25</v>
      </c>
      <c r="C33" s="205">
        <v>25</v>
      </c>
      <c r="D33" s="205">
        <v>25</v>
      </c>
      <c r="E33" s="205">
        <v>25</v>
      </c>
      <c r="F33" s="205">
        <v>25</v>
      </c>
      <c r="G33" s="205">
        <v>25</v>
      </c>
      <c r="H33" s="205">
        <v>25</v>
      </c>
      <c r="I33" s="205">
        <v>25</v>
      </c>
      <c r="J33" s="205">
        <v>25</v>
      </c>
      <c r="K33" s="205">
        <v>25</v>
      </c>
      <c r="L33" s="205">
        <v>25</v>
      </c>
      <c r="M33" s="205">
        <v>25</v>
      </c>
    </row>
    <row r="36" spans="1:13" ht="18.75" x14ac:dyDescent="0.3">
      <c r="A36" s="131" t="s">
        <v>94</v>
      </c>
      <c r="B36" s="366" t="s">
        <v>351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</row>
    <row r="37" spans="1:13" x14ac:dyDescent="0.25">
      <c r="A37" s="131" t="s">
        <v>16</v>
      </c>
      <c r="B37" s="132" t="s">
        <v>1</v>
      </c>
      <c r="C37" s="132" t="s">
        <v>2</v>
      </c>
      <c r="D37" s="132" t="s">
        <v>3</v>
      </c>
      <c r="E37" s="132" t="s">
        <v>4</v>
      </c>
      <c r="F37" s="132" t="s">
        <v>0</v>
      </c>
      <c r="G37" s="132" t="s">
        <v>5</v>
      </c>
      <c r="H37" s="132" t="s">
        <v>6</v>
      </c>
      <c r="I37" s="132" t="s">
        <v>7</v>
      </c>
      <c r="J37" s="132" t="s">
        <v>8</v>
      </c>
      <c r="K37" s="132" t="s">
        <v>9</v>
      </c>
      <c r="L37" s="132" t="s">
        <v>10</v>
      </c>
      <c r="M37" s="132" t="s">
        <v>11</v>
      </c>
    </row>
    <row r="38" spans="1:13" x14ac:dyDescent="0.25">
      <c r="A38" s="131" t="s">
        <v>91</v>
      </c>
      <c r="B38" s="131">
        <v>0</v>
      </c>
      <c r="C38" s="148"/>
      <c r="D38" s="148">
        <v>51</v>
      </c>
      <c r="E38" s="148">
        <v>119</v>
      </c>
      <c r="F38" s="131">
        <v>100</v>
      </c>
      <c r="G38" s="131">
        <v>122</v>
      </c>
      <c r="H38" s="131">
        <v>17</v>
      </c>
      <c r="I38" s="131"/>
      <c r="J38" s="131"/>
      <c r="K38" s="131"/>
      <c r="L38" s="131"/>
      <c r="M38" s="131"/>
    </row>
    <row r="39" spans="1:13" x14ac:dyDescent="0.25">
      <c r="A39" s="131" t="s">
        <v>90</v>
      </c>
      <c r="B39" s="131">
        <v>480</v>
      </c>
      <c r="C39" s="131">
        <v>480</v>
      </c>
      <c r="D39" s="131">
        <v>480</v>
      </c>
      <c r="E39" s="131">
        <v>480</v>
      </c>
      <c r="F39" s="131">
        <v>480</v>
      </c>
      <c r="G39" s="131">
        <v>480</v>
      </c>
      <c r="H39" s="131">
        <v>480</v>
      </c>
      <c r="I39" s="131">
        <v>480</v>
      </c>
      <c r="J39" s="131">
        <v>480</v>
      </c>
      <c r="K39" s="131">
        <v>480</v>
      </c>
      <c r="L39" s="131">
        <v>480</v>
      </c>
      <c r="M39" s="131">
        <v>480</v>
      </c>
    </row>
    <row r="41" spans="1:13" ht="18.75" x14ac:dyDescent="0.3">
      <c r="A41" s="131" t="s">
        <v>94</v>
      </c>
      <c r="B41" s="366" t="s">
        <v>352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</row>
    <row r="42" spans="1:13" x14ac:dyDescent="0.25">
      <c r="A42" s="131" t="s">
        <v>16</v>
      </c>
      <c r="B42" s="132" t="s">
        <v>1</v>
      </c>
      <c r="C42" s="132" t="s">
        <v>2</v>
      </c>
      <c r="D42" s="132" t="s">
        <v>3</v>
      </c>
      <c r="E42" s="132" t="s">
        <v>4</v>
      </c>
      <c r="F42" s="132" t="s">
        <v>0</v>
      </c>
      <c r="G42" s="132" t="s">
        <v>5</v>
      </c>
      <c r="H42" s="132" t="s">
        <v>6</v>
      </c>
      <c r="I42" s="132" t="s">
        <v>7</v>
      </c>
      <c r="J42" s="132" t="s">
        <v>8</v>
      </c>
      <c r="K42" s="132" t="s">
        <v>9</v>
      </c>
      <c r="L42" s="132" t="s">
        <v>10</v>
      </c>
      <c r="M42" s="132" t="s">
        <v>11</v>
      </c>
    </row>
    <row r="43" spans="1:13" x14ac:dyDescent="0.25">
      <c r="A43" s="131" t="s">
        <v>91</v>
      </c>
      <c r="B43" s="131">
        <v>25</v>
      </c>
      <c r="C43" s="148">
        <v>28</v>
      </c>
      <c r="D43" s="148">
        <v>24</v>
      </c>
      <c r="E43" s="148">
        <v>10</v>
      </c>
      <c r="F43" s="148">
        <v>25</v>
      </c>
      <c r="G43" s="131">
        <v>14</v>
      </c>
      <c r="H43" s="131"/>
      <c r="I43" s="131"/>
      <c r="J43" s="131"/>
      <c r="K43" s="131"/>
      <c r="L43" s="131"/>
      <c r="M43" s="131"/>
    </row>
    <row r="44" spans="1:13" x14ac:dyDescent="0.25">
      <c r="A44" s="131" t="s">
        <v>90</v>
      </c>
      <c r="B44" s="131">
        <v>50</v>
      </c>
      <c r="C44" s="205">
        <v>50</v>
      </c>
      <c r="D44" s="205">
        <v>50</v>
      </c>
      <c r="E44" s="205">
        <v>50</v>
      </c>
      <c r="F44" s="205">
        <v>50</v>
      </c>
      <c r="G44" s="205">
        <v>50</v>
      </c>
      <c r="H44" s="205">
        <v>50</v>
      </c>
      <c r="I44" s="205">
        <v>50</v>
      </c>
      <c r="J44" s="205">
        <v>50</v>
      </c>
      <c r="K44" s="205">
        <v>50</v>
      </c>
      <c r="L44" s="205">
        <v>50</v>
      </c>
      <c r="M44" s="205">
        <v>50</v>
      </c>
    </row>
    <row r="46" spans="1:13" ht="18.75" x14ac:dyDescent="0.3">
      <c r="A46" s="131" t="s">
        <v>94</v>
      </c>
      <c r="B46" s="366" t="s">
        <v>353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</row>
    <row r="47" spans="1:13" x14ac:dyDescent="0.25">
      <c r="A47" s="131" t="s">
        <v>16</v>
      </c>
      <c r="B47" s="132" t="s">
        <v>1</v>
      </c>
      <c r="C47" s="132" t="s">
        <v>2</v>
      </c>
      <c r="D47" s="132" t="s">
        <v>3</v>
      </c>
      <c r="E47" s="132" t="s">
        <v>4</v>
      </c>
      <c r="F47" s="132" t="s">
        <v>0</v>
      </c>
      <c r="G47" s="132" t="s">
        <v>5</v>
      </c>
      <c r="H47" s="132" t="s">
        <v>6</v>
      </c>
      <c r="I47" s="132" t="s">
        <v>7</v>
      </c>
      <c r="J47" s="132" t="s">
        <v>8</v>
      </c>
      <c r="K47" s="132" t="s">
        <v>9</v>
      </c>
      <c r="L47" s="132" t="s">
        <v>10</v>
      </c>
      <c r="M47" s="132" t="s">
        <v>11</v>
      </c>
    </row>
    <row r="48" spans="1:13" x14ac:dyDescent="0.25">
      <c r="A48" s="131" t="s">
        <v>91</v>
      </c>
      <c r="B48" s="131">
        <v>18</v>
      </c>
      <c r="C48" s="148">
        <v>29</v>
      </c>
      <c r="D48" s="148">
        <v>16</v>
      </c>
      <c r="E48" s="148">
        <v>18</v>
      </c>
      <c r="F48" s="148">
        <v>0</v>
      </c>
      <c r="G48" s="131">
        <v>0</v>
      </c>
      <c r="H48" s="131"/>
      <c r="I48" s="131"/>
      <c r="J48" s="131"/>
      <c r="K48" s="131"/>
      <c r="L48" s="131"/>
      <c r="M48" s="131"/>
    </row>
    <row r="49" spans="1:13" x14ac:dyDescent="0.25">
      <c r="A49" s="131" t="s">
        <v>90</v>
      </c>
      <c r="B49" s="131">
        <v>50</v>
      </c>
      <c r="C49" s="205">
        <v>50</v>
      </c>
      <c r="D49" s="205">
        <v>50</v>
      </c>
      <c r="E49" s="205">
        <v>50</v>
      </c>
      <c r="F49" s="205">
        <v>50</v>
      </c>
      <c r="G49" s="205">
        <v>50</v>
      </c>
      <c r="H49" s="205">
        <v>50</v>
      </c>
      <c r="I49" s="205">
        <v>50</v>
      </c>
      <c r="J49" s="205">
        <v>50</v>
      </c>
      <c r="K49" s="205">
        <v>50</v>
      </c>
      <c r="L49" s="205">
        <v>50</v>
      </c>
      <c r="M49" s="205">
        <v>50</v>
      </c>
    </row>
    <row r="51" spans="1:13" ht="18.75" x14ac:dyDescent="0.3">
      <c r="A51" s="131" t="s">
        <v>94</v>
      </c>
      <c r="B51" s="366" t="s">
        <v>354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</row>
    <row r="52" spans="1:13" x14ac:dyDescent="0.25">
      <c r="A52" s="131" t="s">
        <v>16</v>
      </c>
      <c r="B52" s="132" t="s">
        <v>1</v>
      </c>
      <c r="C52" s="132" t="s">
        <v>2</v>
      </c>
      <c r="D52" s="132" t="s">
        <v>3</v>
      </c>
      <c r="E52" s="132" t="s">
        <v>4</v>
      </c>
      <c r="F52" s="132" t="s">
        <v>0</v>
      </c>
      <c r="G52" s="132" t="s">
        <v>5</v>
      </c>
      <c r="H52" s="132" t="s">
        <v>6</v>
      </c>
      <c r="I52" s="132" t="s">
        <v>7</v>
      </c>
      <c r="J52" s="132" t="s">
        <v>8</v>
      </c>
      <c r="K52" s="132" t="s">
        <v>9</v>
      </c>
      <c r="L52" s="132" t="s">
        <v>10</v>
      </c>
      <c r="M52" s="132" t="s">
        <v>11</v>
      </c>
    </row>
    <row r="53" spans="1:13" x14ac:dyDescent="0.25">
      <c r="A53" s="131" t="s">
        <v>91</v>
      </c>
      <c r="B53" s="131">
        <v>4</v>
      </c>
      <c r="C53" s="148">
        <v>4</v>
      </c>
      <c r="D53" s="148">
        <v>4</v>
      </c>
      <c r="E53" s="148">
        <v>1</v>
      </c>
      <c r="F53" s="148">
        <v>4</v>
      </c>
      <c r="G53" s="131">
        <v>6</v>
      </c>
      <c r="H53" s="131"/>
      <c r="I53" s="131"/>
      <c r="J53" s="131"/>
      <c r="K53" s="131"/>
      <c r="L53" s="131"/>
      <c r="M53" s="131"/>
    </row>
    <row r="54" spans="1:13" x14ac:dyDescent="0.25">
      <c r="A54" s="131" t="s">
        <v>90</v>
      </c>
      <c r="B54" s="131">
        <v>6</v>
      </c>
      <c r="C54" s="205">
        <v>6</v>
      </c>
      <c r="D54" s="205">
        <v>6</v>
      </c>
      <c r="E54" s="205">
        <v>6</v>
      </c>
      <c r="F54" s="205">
        <v>6</v>
      </c>
      <c r="G54" s="205">
        <v>6</v>
      </c>
      <c r="H54" s="205">
        <v>6</v>
      </c>
      <c r="I54" s="205">
        <v>6</v>
      </c>
      <c r="J54" s="205">
        <v>6</v>
      </c>
      <c r="K54" s="205">
        <v>6</v>
      </c>
      <c r="L54" s="205">
        <v>6</v>
      </c>
      <c r="M54" s="205">
        <v>6</v>
      </c>
    </row>
    <row r="56" spans="1:13" ht="18.75" x14ac:dyDescent="0.3">
      <c r="A56" s="149" t="s">
        <v>94</v>
      </c>
      <c r="B56" s="379" t="s">
        <v>355</v>
      </c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1"/>
    </row>
    <row r="57" spans="1:13" x14ac:dyDescent="0.25">
      <c r="A57" s="149" t="s">
        <v>16</v>
      </c>
      <c r="B57" s="150" t="s">
        <v>1</v>
      </c>
      <c r="C57" s="150" t="s">
        <v>2</v>
      </c>
      <c r="D57" s="150" t="s">
        <v>3</v>
      </c>
      <c r="E57" s="150" t="s">
        <v>4</v>
      </c>
      <c r="F57" s="150" t="s">
        <v>0</v>
      </c>
      <c r="G57" s="150" t="s">
        <v>5</v>
      </c>
      <c r="H57" s="150" t="s">
        <v>6</v>
      </c>
      <c r="I57" s="150" t="s">
        <v>7</v>
      </c>
      <c r="J57" s="150" t="s">
        <v>8</v>
      </c>
      <c r="K57" s="150" t="s">
        <v>9</v>
      </c>
      <c r="L57" s="150" t="s">
        <v>10</v>
      </c>
      <c r="M57" s="150" t="s">
        <v>11</v>
      </c>
    </row>
    <row r="58" spans="1:13" x14ac:dyDescent="0.25">
      <c r="A58" s="149" t="s">
        <v>91</v>
      </c>
      <c r="B58" s="149">
        <v>18</v>
      </c>
      <c r="C58" s="149">
        <v>10</v>
      </c>
      <c r="D58" s="149">
        <v>10</v>
      </c>
      <c r="E58" s="149">
        <v>1</v>
      </c>
      <c r="F58" s="149">
        <v>3</v>
      </c>
      <c r="G58" s="149">
        <v>1</v>
      </c>
      <c r="H58" s="149"/>
      <c r="I58" s="149"/>
      <c r="J58" s="149"/>
      <c r="K58" s="149"/>
      <c r="L58" s="149"/>
      <c r="M58" s="149"/>
    </row>
    <row r="59" spans="1:13" x14ac:dyDescent="0.25">
      <c r="A59" s="149" t="s">
        <v>90</v>
      </c>
      <c r="B59" s="149">
        <v>6</v>
      </c>
      <c r="C59" s="205">
        <v>6</v>
      </c>
      <c r="D59" s="205">
        <v>6</v>
      </c>
      <c r="E59" s="205">
        <v>6</v>
      </c>
      <c r="F59" s="205">
        <v>6</v>
      </c>
      <c r="G59" s="205">
        <v>6</v>
      </c>
      <c r="H59" s="205">
        <v>6</v>
      </c>
      <c r="I59" s="205">
        <v>6</v>
      </c>
      <c r="J59" s="205">
        <v>6</v>
      </c>
      <c r="K59" s="205">
        <v>6</v>
      </c>
      <c r="L59" s="205">
        <v>6</v>
      </c>
      <c r="M59" s="205">
        <v>6</v>
      </c>
    </row>
    <row r="61" spans="1:13" ht="18.75" x14ac:dyDescent="0.3">
      <c r="A61" s="320" t="s">
        <v>94</v>
      </c>
      <c r="B61" s="379" t="s">
        <v>491</v>
      </c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1"/>
    </row>
    <row r="62" spans="1:13" x14ac:dyDescent="0.25">
      <c r="A62" s="320" t="s">
        <v>16</v>
      </c>
      <c r="B62" s="319" t="s">
        <v>493</v>
      </c>
      <c r="C62" s="319" t="s">
        <v>494</v>
      </c>
      <c r="D62" s="319"/>
      <c r="E62" s="319"/>
      <c r="F62" s="319"/>
      <c r="G62" s="319"/>
      <c r="H62" s="319"/>
      <c r="I62" s="319"/>
      <c r="J62" s="319"/>
      <c r="K62" s="319"/>
      <c r="L62" s="319"/>
      <c r="M62" s="319"/>
    </row>
    <row r="63" spans="1:13" x14ac:dyDescent="0.25">
      <c r="A63" s="320" t="s">
        <v>91</v>
      </c>
      <c r="B63" s="320">
        <v>1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</row>
    <row r="64" spans="1:13" x14ac:dyDescent="0.25">
      <c r="A64" s="320" t="s">
        <v>90</v>
      </c>
      <c r="B64" s="320">
        <v>1</v>
      </c>
      <c r="C64" s="320">
        <v>1</v>
      </c>
      <c r="D64" s="320"/>
      <c r="E64" s="320"/>
      <c r="F64" s="320"/>
      <c r="G64" s="320"/>
      <c r="H64" s="320"/>
      <c r="I64" s="320"/>
      <c r="J64" s="320"/>
      <c r="K64" s="320"/>
      <c r="L64" s="320"/>
      <c r="M64" s="320"/>
    </row>
    <row r="66" spans="1:13" ht="18.75" x14ac:dyDescent="0.3">
      <c r="A66" s="321" t="s">
        <v>94</v>
      </c>
      <c r="B66" s="379" t="s">
        <v>492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</row>
    <row r="67" spans="1:13" x14ac:dyDescent="0.25">
      <c r="A67" s="321" t="s">
        <v>16</v>
      </c>
      <c r="B67" s="322" t="s">
        <v>1</v>
      </c>
      <c r="C67" s="322" t="s">
        <v>2</v>
      </c>
      <c r="D67" s="322" t="s">
        <v>3</v>
      </c>
      <c r="E67" s="322" t="s">
        <v>4</v>
      </c>
      <c r="F67" s="322" t="s">
        <v>0</v>
      </c>
      <c r="G67" s="322" t="s">
        <v>5</v>
      </c>
      <c r="H67" s="322" t="s">
        <v>6</v>
      </c>
      <c r="I67" s="322" t="s">
        <v>7</v>
      </c>
      <c r="J67" s="322" t="s">
        <v>8</v>
      </c>
      <c r="K67" s="322" t="s">
        <v>9</v>
      </c>
      <c r="L67" s="322" t="s">
        <v>10</v>
      </c>
      <c r="M67" s="322" t="s">
        <v>11</v>
      </c>
    </row>
    <row r="68" spans="1:13" x14ac:dyDescent="0.25">
      <c r="A68" s="321" t="s">
        <v>91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</row>
    <row r="69" spans="1:13" x14ac:dyDescent="0.25">
      <c r="A69" s="321" t="s">
        <v>90</v>
      </c>
      <c r="B69" s="321">
        <v>10</v>
      </c>
      <c r="C69" s="321">
        <v>10</v>
      </c>
      <c r="D69" s="321">
        <v>10</v>
      </c>
      <c r="E69" s="321">
        <v>10</v>
      </c>
      <c r="F69" s="321">
        <v>10</v>
      </c>
      <c r="G69" s="321">
        <v>10</v>
      </c>
      <c r="H69" s="321">
        <v>10</v>
      </c>
      <c r="I69" s="321">
        <v>10</v>
      </c>
      <c r="J69" s="321">
        <v>10</v>
      </c>
      <c r="K69" s="321">
        <v>10</v>
      </c>
      <c r="L69" s="321">
        <v>10</v>
      </c>
      <c r="M69" s="321">
        <v>10</v>
      </c>
    </row>
    <row r="71" spans="1:13" ht="18.75" x14ac:dyDescent="0.3">
      <c r="A71" s="321" t="s">
        <v>94</v>
      </c>
      <c r="B71" s="379" t="s">
        <v>495</v>
      </c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1"/>
    </row>
    <row r="72" spans="1:13" x14ac:dyDescent="0.25">
      <c r="A72" s="321" t="s">
        <v>16</v>
      </c>
      <c r="B72" s="322" t="s">
        <v>1</v>
      </c>
      <c r="C72" s="322" t="s">
        <v>2</v>
      </c>
      <c r="D72" s="322" t="s">
        <v>3</v>
      </c>
      <c r="E72" s="322" t="s">
        <v>4</v>
      </c>
      <c r="F72" s="322" t="s">
        <v>0</v>
      </c>
      <c r="G72" s="322" t="s">
        <v>5</v>
      </c>
      <c r="H72" s="322" t="s">
        <v>6</v>
      </c>
      <c r="I72" s="322" t="s">
        <v>7</v>
      </c>
      <c r="J72" s="322" t="s">
        <v>8</v>
      </c>
      <c r="K72" s="322" t="s">
        <v>9</v>
      </c>
      <c r="L72" s="322" t="s">
        <v>10</v>
      </c>
      <c r="M72" s="322" t="s">
        <v>11</v>
      </c>
    </row>
    <row r="73" spans="1:13" x14ac:dyDescent="0.25">
      <c r="A73" s="321" t="s">
        <v>91</v>
      </c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</row>
    <row r="74" spans="1:13" x14ac:dyDescent="0.25">
      <c r="A74" s="321" t="s">
        <v>90</v>
      </c>
      <c r="B74" s="321">
        <v>2</v>
      </c>
      <c r="C74" s="321">
        <v>2</v>
      </c>
      <c r="D74" s="321">
        <v>2</v>
      </c>
      <c r="E74" s="321">
        <v>2</v>
      </c>
      <c r="F74" s="321">
        <v>2</v>
      </c>
      <c r="G74" s="321">
        <v>2</v>
      </c>
      <c r="H74" s="321">
        <v>2</v>
      </c>
      <c r="I74" s="321">
        <v>2</v>
      </c>
      <c r="J74" s="321">
        <v>2</v>
      </c>
      <c r="K74" s="321">
        <v>2</v>
      </c>
      <c r="L74" s="321">
        <v>2</v>
      </c>
      <c r="M74" s="321">
        <v>2</v>
      </c>
    </row>
  </sheetData>
  <mergeCells count="16">
    <mergeCell ref="B51:M51"/>
    <mergeCell ref="B66:M66"/>
    <mergeCell ref="B71:M71"/>
    <mergeCell ref="B61:M61"/>
    <mergeCell ref="A1:A3"/>
    <mergeCell ref="B1:M3"/>
    <mergeCell ref="B5:M5"/>
    <mergeCell ref="B10:M10"/>
    <mergeCell ref="B15:M15"/>
    <mergeCell ref="B20:M20"/>
    <mergeCell ref="B25:M25"/>
    <mergeCell ref="B30:M30"/>
    <mergeCell ref="B56:M56"/>
    <mergeCell ref="B36:M36"/>
    <mergeCell ref="B41:M41"/>
    <mergeCell ref="B46:M4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70" zoomScaleNormal="70" workbookViewId="0">
      <selection activeCell="K32" sqref="K32"/>
    </sheetView>
  </sheetViews>
  <sheetFormatPr defaultRowHeight="15" x14ac:dyDescent="0.25"/>
  <cols>
    <col min="1" max="1" width="20.140625" customWidth="1"/>
  </cols>
  <sheetData>
    <row r="1" spans="1:13" x14ac:dyDescent="0.25">
      <c r="A1" s="369"/>
      <c r="B1" s="370" t="s">
        <v>104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2" t="s">
        <v>94</v>
      </c>
      <c r="B5" s="366" t="s">
        <v>105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22" t="s">
        <v>16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0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</row>
    <row r="7" spans="1:13" x14ac:dyDescent="0.25">
      <c r="A7" s="22" t="s">
        <v>91</v>
      </c>
      <c r="B7" s="3">
        <v>100</v>
      </c>
      <c r="C7" s="67">
        <v>99.91</v>
      </c>
      <c r="D7" s="67">
        <v>99.84</v>
      </c>
      <c r="E7" s="67">
        <v>99.98</v>
      </c>
      <c r="F7" s="67">
        <v>97.24</v>
      </c>
      <c r="G7" s="67">
        <v>100</v>
      </c>
      <c r="H7" s="67">
        <v>100</v>
      </c>
      <c r="I7" s="67">
        <v>99.97</v>
      </c>
      <c r="J7" s="67">
        <v>100</v>
      </c>
      <c r="K7" s="67">
        <v>100</v>
      </c>
      <c r="L7" s="67"/>
      <c r="M7" s="67"/>
    </row>
    <row r="8" spans="1:13" x14ac:dyDescent="0.25">
      <c r="A8" s="22" t="s">
        <v>390</v>
      </c>
      <c r="B8" s="18">
        <v>98</v>
      </c>
      <c r="C8" s="18">
        <v>98</v>
      </c>
      <c r="D8" s="18">
        <v>98</v>
      </c>
      <c r="E8" s="18">
        <v>98</v>
      </c>
      <c r="F8" s="18">
        <v>98</v>
      </c>
      <c r="G8" s="18">
        <v>98</v>
      </c>
      <c r="H8" s="18">
        <v>98</v>
      </c>
      <c r="I8" s="18">
        <v>98</v>
      </c>
      <c r="J8" s="18">
        <v>98</v>
      </c>
      <c r="K8" s="18">
        <v>98</v>
      </c>
      <c r="L8" s="18">
        <v>98</v>
      </c>
      <c r="M8" s="18">
        <v>98</v>
      </c>
    </row>
    <row r="9" spans="1:13" x14ac:dyDescent="0.25">
      <c r="A9" s="1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.75" x14ac:dyDescent="0.3">
      <c r="A10" s="22" t="s">
        <v>94</v>
      </c>
      <c r="B10" s="366" t="s">
        <v>106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22" t="s">
        <v>16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0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</row>
    <row r="12" spans="1:13" x14ac:dyDescent="0.25">
      <c r="A12" s="22" t="s">
        <v>91</v>
      </c>
      <c r="B12" s="67">
        <v>99.75</v>
      </c>
      <c r="C12" s="67">
        <v>99.79</v>
      </c>
      <c r="D12" s="67">
        <v>99.82</v>
      </c>
      <c r="E12" s="67">
        <v>99.85</v>
      </c>
      <c r="F12" s="67">
        <v>99.6</v>
      </c>
      <c r="G12" s="67">
        <v>99.96</v>
      </c>
      <c r="H12" s="67">
        <v>99.93</v>
      </c>
      <c r="I12" s="67">
        <v>99.98</v>
      </c>
      <c r="J12" s="67">
        <v>99.96</v>
      </c>
      <c r="K12" s="67">
        <v>99.94</v>
      </c>
      <c r="L12" s="67"/>
      <c r="M12" s="67"/>
    </row>
    <row r="13" spans="1:13" x14ac:dyDescent="0.25">
      <c r="A13" s="22" t="s">
        <v>390</v>
      </c>
      <c r="B13" s="18">
        <v>98</v>
      </c>
      <c r="C13" s="18">
        <v>98</v>
      </c>
      <c r="D13" s="18">
        <v>98</v>
      </c>
      <c r="E13" s="18">
        <v>98</v>
      </c>
      <c r="F13" s="18">
        <v>98</v>
      </c>
      <c r="G13" s="18">
        <v>98</v>
      </c>
      <c r="H13" s="18">
        <v>98</v>
      </c>
      <c r="I13" s="18">
        <v>98</v>
      </c>
      <c r="J13" s="18">
        <v>98</v>
      </c>
      <c r="K13" s="18">
        <v>98</v>
      </c>
      <c r="L13" s="18">
        <v>98</v>
      </c>
      <c r="M13" s="18">
        <v>98</v>
      </c>
    </row>
    <row r="14" spans="1:13" x14ac:dyDescent="0.2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8.75" x14ac:dyDescent="0.3">
      <c r="A15" s="22" t="s">
        <v>94</v>
      </c>
      <c r="B15" s="366" t="s">
        <v>35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22" t="s">
        <v>16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0</v>
      </c>
      <c r="G16" s="23" t="s">
        <v>5</v>
      </c>
      <c r="H16" s="23" t="s">
        <v>6</v>
      </c>
      <c r="I16" s="23" t="s">
        <v>7</v>
      </c>
      <c r="J16" s="23" t="s">
        <v>8</v>
      </c>
      <c r="K16" s="23" t="s">
        <v>9</v>
      </c>
      <c r="L16" s="23" t="s">
        <v>10</v>
      </c>
      <c r="M16" s="23" t="s">
        <v>11</v>
      </c>
    </row>
    <row r="17" spans="1:13" x14ac:dyDescent="0.25">
      <c r="A17" s="22" t="s">
        <v>91</v>
      </c>
      <c r="B17" s="67">
        <v>57</v>
      </c>
      <c r="C17" s="67">
        <v>58</v>
      </c>
      <c r="D17" s="67">
        <v>77</v>
      </c>
      <c r="E17" s="67">
        <v>73</v>
      </c>
      <c r="F17" s="67">
        <v>81</v>
      </c>
      <c r="G17" s="67">
        <v>52</v>
      </c>
      <c r="H17" s="67">
        <v>63</v>
      </c>
      <c r="I17" s="67">
        <v>96</v>
      </c>
      <c r="J17" s="67">
        <v>62</v>
      </c>
      <c r="K17" s="67">
        <v>70</v>
      </c>
      <c r="L17" s="67"/>
      <c r="M17" s="67"/>
    </row>
    <row r="18" spans="1:13" x14ac:dyDescent="0.25">
      <c r="A18" s="22" t="s">
        <v>390</v>
      </c>
      <c r="B18" s="18">
        <v>60</v>
      </c>
      <c r="C18" s="18">
        <v>60</v>
      </c>
      <c r="D18" s="18">
        <v>60</v>
      </c>
      <c r="E18" s="18">
        <v>60</v>
      </c>
      <c r="F18" s="18">
        <v>60</v>
      </c>
      <c r="G18" s="18">
        <v>60</v>
      </c>
      <c r="H18" s="18">
        <v>60</v>
      </c>
      <c r="I18" s="18">
        <v>60</v>
      </c>
      <c r="J18" s="18">
        <v>60</v>
      </c>
      <c r="K18" s="18">
        <v>60</v>
      </c>
      <c r="L18" s="18">
        <v>60</v>
      </c>
      <c r="M18" s="18">
        <v>60</v>
      </c>
    </row>
    <row r="19" spans="1:13" x14ac:dyDescent="0.25">
      <c r="A19" s="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8.75" x14ac:dyDescent="0.3">
      <c r="A20" s="22" t="s">
        <v>94</v>
      </c>
      <c r="B20" s="374" t="s">
        <v>82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</row>
    <row r="21" spans="1:13" x14ac:dyDescent="0.25">
      <c r="A21" s="22" t="s">
        <v>16</v>
      </c>
      <c r="B21" s="28" t="s">
        <v>1</v>
      </c>
      <c r="C21" s="28" t="s">
        <v>2</v>
      </c>
      <c r="D21" s="28" t="s">
        <v>3</v>
      </c>
      <c r="E21" s="28" t="s">
        <v>4</v>
      </c>
      <c r="F21" s="28" t="s">
        <v>0</v>
      </c>
      <c r="G21" s="28" t="s">
        <v>5</v>
      </c>
      <c r="H21" s="28" t="s">
        <v>6</v>
      </c>
      <c r="I21" s="28" t="s">
        <v>7</v>
      </c>
      <c r="J21" s="28" t="s">
        <v>8</v>
      </c>
      <c r="K21" s="28" t="s">
        <v>9</v>
      </c>
      <c r="L21" s="28" t="s">
        <v>10</v>
      </c>
      <c r="M21" s="28" t="s">
        <v>11</v>
      </c>
    </row>
    <row r="22" spans="1:13" x14ac:dyDescent="0.25">
      <c r="A22" s="22" t="s">
        <v>91</v>
      </c>
      <c r="B22" s="67">
        <v>98</v>
      </c>
      <c r="C22" s="67">
        <v>115</v>
      </c>
      <c r="D22" s="67">
        <v>85</v>
      </c>
      <c r="E22" s="67">
        <v>100</v>
      </c>
      <c r="F22" s="67">
        <v>99</v>
      </c>
      <c r="G22" s="67">
        <v>91</v>
      </c>
      <c r="H22" s="67">
        <v>104</v>
      </c>
      <c r="I22" s="67">
        <v>93</v>
      </c>
      <c r="J22" s="67">
        <v>107</v>
      </c>
      <c r="K22" s="67">
        <v>97</v>
      </c>
      <c r="L22" s="67"/>
      <c r="M22" s="67"/>
    </row>
    <row r="23" spans="1:13" x14ac:dyDescent="0.25">
      <c r="A23" s="22" t="s">
        <v>390</v>
      </c>
      <c r="B23" s="20">
        <v>95</v>
      </c>
      <c r="C23" s="20">
        <v>95</v>
      </c>
      <c r="D23" s="20">
        <v>95</v>
      </c>
      <c r="E23" s="20">
        <v>95</v>
      </c>
      <c r="F23" s="20">
        <v>95</v>
      </c>
      <c r="G23" s="20">
        <v>95</v>
      </c>
      <c r="H23" s="20">
        <v>95</v>
      </c>
      <c r="I23" s="20">
        <v>95</v>
      </c>
      <c r="J23" s="20">
        <v>95</v>
      </c>
      <c r="K23" s="20">
        <v>95</v>
      </c>
      <c r="L23" s="20">
        <v>95</v>
      </c>
      <c r="M23" s="20">
        <v>95</v>
      </c>
    </row>
    <row r="24" spans="1:1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x14ac:dyDescent="0.3">
      <c r="A25" s="22" t="s">
        <v>94</v>
      </c>
      <c r="B25" s="374" t="s">
        <v>83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</row>
    <row r="26" spans="1:13" x14ac:dyDescent="0.25">
      <c r="A26" s="22" t="s">
        <v>16</v>
      </c>
      <c r="B26" s="28" t="s">
        <v>1</v>
      </c>
      <c r="C26" s="28" t="s">
        <v>2</v>
      </c>
      <c r="D26" s="28" t="s">
        <v>3</v>
      </c>
      <c r="E26" s="28" t="s">
        <v>4</v>
      </c>
      <c r="F26" s="28" t="s">
        <v>0</v>
      </c>
      <c r="G26" s="28" t="s">
        <v>5</v>
      </c>
      <c r="H26" s="28" t="s">
        <v>6</v>
      </c>
      <c r="I26" s="28" t="s">
        <v>7</v>
      </c>
      <c r="J26" s="28" t="s">
        <v>8</v>
      </c>
      <c r="K26" s="28" t="s">
        <v>9</v>
      </c>
      <c r="L26" s="28" t="s">
        <v>10</v>
      </c>
      <c r="M26" s="28" t="s">
        <v>11</v>
      </c>
    </row>
    <row r="27" spans="1:13" x14ac:dyDescent="0.25">
      <c r="A27" s="22" t="s">
        <v>91</v>
      </c>
      <c r="B27" s="67">
        <v>57</v>
      </c>
      <c r="C27" s="67">
        <v>101</v>
      </c>
      <c r="D27" s="67">
        <v>102</v>
      </c>
      <c r="E27" s="67">
        <v>97</v>
      </c>
      <c r="F27" s="67">
        <v>102</v>
      </c>
      <c r="G27" s="67">
        <v>94</v>
      </c>
      <c r="H27" s="67">
        <v>104</v>
      </c>
      <c r="I27" s="67">
        <v>89</v>
      </c>
      <c r="J27" s="67">
        <v>103</v>
      </c>
      <c r="K27" s="67">
        <v>101</v>
      </c>
      <c r="L27" s="67"/>
      <c r="M27" s="67"/>
    </row>
    <row r="28" spans="1:13" x14ac:dyDescent="0.25">
      <c r="A28" s="22" t="s">
        <v>390</v>
      </c>
      <c r="B28" s="22">
        <v>60</v>
      </c>
      <c r="C28" s="274">
        <v>60</v>
      </c>
      <c r="D28" s="274">
        <v>60</v>
      </c>
      <c r="E28" s="274">
        <v>60</v>
      </c>
      <c r="F28" s="274">
        <v>60</v>
      </c>
      <c r="G28" s="274">
        <v>60</v>
      </c>
      <c r="H28" s="274">
        <v>60</v>
      </c>
      <c r="I28" s="274">
        <v>60</v>
      </c>
      <c r="J28" s="274">
        <v>60</v>
      </c>
      <c r="K28" s="274">
        <v>60</v>
      </c>
      <c r="L28" s="274">
        <v>60</v>
      </c>
      <c r="M28" s="274">
        <v>60</v>
      </c>
    </row>
    <row r="29" spans="1:13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.75" x14ac:dyDescent="0.3">
      <c r="A30" s="22" t="s">
        <v>94</v>
      </c>
      <c r="B30" s="374" t="s">
        <v>36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</row>
    <row r="31" spans="1:13" x14ac:dyDescent="0.25">
      <c r="A31" s="22" t="s">
        <v>16</v>
      </c>
      <c r="B31" s="28" t="s">
        <v>1</v>
      </c>
      <c r="C31" s="28" t="s">
        <v>2</v>
      </c>
      <c r="D31" s="28" t="s">
        <v>3</v>
      </c>
      <c r="E31" s="28" t="s">
        <v>4</v>
      </c>
      <c r="F31" s="28" t="s">
        <v>0</v>
      </c>
      <c r="G31" s="28" t="s">
        <v>5</v>
      </c>
      <c r="H31" s="28" t="s">
        <v>6</v>
      </c>
      <c r="I31" s="28" t="s">
        <v>7</v>
      </c>
      <c r="J31" s="28" t="s">
        <v>8</v>
      </c>
      <c r="K31" s="28" t="s">
        <v>9</v>
      </c>
      <c r="L31" s="28" t="s">
        <v>10</v>
      </c>
      <c r="M31" s="28" t="s">
        <v>11</v>
      </c>
    </row>
    <row r="32" spans="1:13" x14ac:dyDescent="0.25">
      <c r="A32" s="22" t="s">
        <v>91</v>
      </c>
      <c r="B32" s="67">
        <v>13.84</v>
      </c>
      <c r="C32" s="67">
        <v>16.5</v>
      </c>
      <c r="D32" s="67">
        <v>28.18</v>
      </c>
      <c r="E32" s="67">
        <v>11.41</v>
      </c>
      <c r="F32" s="67">
        <v>10.39</v>
      </c>
      <c r="G32" s="67">
        <v>12.13</v>
      </c>
      <c r="H32" s="67">
        <v>8.7899999999999991</v>
      </c>
      <c r="I32" s="67">
        <v>7.51</v>
      </c>
      <c r="J32" s="67">
        <v>19.18</v>
      </c>
      <c r="K32" s="67">
        <v>24.03</v>
      </c>
      <c r="L32" s="67"/>
      <c r="M32" s="67"/>
    </row>
    <row r="33" spans="1:13" x14ac:dyDescent="0.25">
      <c r="A33" s="22" t="s">
        <v>390</v>
      </c>
      <c r="B33" s="22">
        <v>10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  <c r="J33" s="22">
        <v>10</v>
      </c>
      <c r="K33" s="22">
        <v>10</v>
      </c>
      <c r="L33" s="22">
        <v>10</v>
      </c>
      <c r="M33" s="22">
        <v>10</v>
      </c>
    </row>
    <row r="34" spans="1:1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mergeCells count="8">
    <mergeCell ref="B30:M30"/>
    <mergeCell ref="B15:M15"/>
    <mergeCell ref="B20:M20"/>
    <mergeCell ref="B25:M25"/>
    <mergeCell ref="A1:A3"/>
    <mergeCell ref="B1:M3"/>
    <mergeCell ref="B5:M5"/>
    <mergeCell ref="B10:M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showGridLines="0" zoomScale="70" zoomScaleNormal="70" workbookViewId="0">
      <selection sqref="A1:A3"/>
    </sheetView>
  </sheetViews>
  <sheetFormatPr defaultRowHeight="15" x14ac:dyDescent="0.25"/>
  <cols>
    <col min="1" max="1" width="20.140625" customWidth="1"/>
  </cols>
  <sheetData>
    <row r="1" spans="1:33" x14ac:dyDescent="0.25">
      <c r="A1" s="369"/>
      <c r="B1" s="370" t="s">
        <v>108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3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3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6" spans="1:33" ht="18.75" customHeight="1" x14ac:dyDescent="0.3">
      <c r="A6" s="295" t="s">
        <v>94</v>
      </c>
      <c r="B6" s="379" t="s">
        <v>46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  <c r="Q6" s="143" t="s">
        <v>465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</row>
    <row r="7" spans="1:33" x14ac:dyDescent="0.25">
      <c r="A7" s="295" t="s">
        <v>16</v>
      </c>
      <c r="B7" s="293" t="s">
        <v>1</v>
      </c>
      <c r="C7" s="293" t="s">
        <v>2</v>
      </c>
      <c r="D7" s="293" t="s">
        <v>3</v>
      </c>
      <c r="E7" s="293" t="s">
        <v>4</v>
      </c>
      <c r="F7" s="293" t="s">
        <v>0</v>
      </c>
      <c r="G7" s="293" t="s">
        <v>5</v>
      </c>
      <c r="H7" s="293" t="s">
        <v>6</v>
      </c>
      <c r="I7" s="293" t="s">
        <v>7</v>
      </c>
      <c r="J7" s="293" t="s">
        <v>8</v>
      </c>
      <c r="K7" s="293" t="s">
        <v>9</v>
      </c>
      <c r="L7" s="293" t="s">
        <v>10</v>
      </c>
      <c r="M7" s="293" t="s">
        <v>11</v>
      </c>
    </row>
    <row r="8" spans="1:33" x14ac:dyDescent="0.25">
      <c r="A8" s="295" t="s">
        <v>91</v>
      </c>
      <c r="B8" s="294">
        <v>28</v>
      </c>
      <c r="C8" s="294">
        <v>125</v>
      </c>
      <c r="D8" s="294">
        <v>334</v>
      </c>
      <c r="E8" s="294">
        <v>930</v>
      </c>
      <c r="F8" s="294">
        <v>703</v>
      </c>
      <c r="G8" s="294">
        <v>82</v>
      </c>
      <c r="H8" s="294"/>
      <c r="I8" s="294"/>
      <c r="J8" s="294"/>
      <c r="K8" s="294"/>
      <c r="L8" s="294"/>
      <c r="M8" s="294"/>
    </row>
    <row r="9" spans="1:33" x14ac:dyDescent="0.25">
      <c r="A9" s="295" t="s">
        <v>90</v>
      </c>
      <c r="B9" s="295">
        <v>30</v>
      </c>
      <c r="C9" s="295">
        <v>30</v>
      </c>
      <c r="D9" s="295">
        <v>30</v>
      </c>
      <c r="E9" s="295">
        <v>30</v>
      </c>
      <c r="F9" s="295">
        <v>30</v>
      </c>
      <c r="G9" s="295">
        <v>30</v>
      </c>
      <c r="H9" s="295">
        <v>30</v>
      </c>
      <c r="I9" s="295">
        <v>30</v>
      </c>
      <c r="J9" s="295">
        <v>30</v>
      </c>
      <c r="K9" s="295">
        <v>30</v>
      </c>
      <c r="L9" s="295">
        <v>30</v>
      </c>
      <c r="M9" s="295">
        <v>30</v>
      </c>
    </row>
    <row r="10" spans="1:33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33" ht="18.75" customHeight="1" x14ac:dyDescent="0.3">
      <c r="A11" s="295" t="s">
        <v>94</v>
      </c>
      <c r="B11" s="405" t="s">
        <v>341</v>
      </c>
      <c r="C11" s="406"/>
      <c r="D11" s="406"/>
      <c r="E11" s="406"/>
      <c r="F11" s="406"/>
      <c r="G11" s="406"/>
      <c r="H11" s="406"/>
      <c r="I11" s="407"/>
      <c r="J11" s="16"/>
      <c r="K11" s="16"/>
      <c r="L11" s="16"/>
      <c r="M11" s="16"/>
    </row>
    <row r="12" spans="1:33" x14ac:dyDescent="0.25">
      <c r="A12" s="295" t="s">
        <v>16</v>
      </c>
      <c r="B12" s="387" t="s">
        <v>12</v>
      </c>
      <c r="C12" s="388"/>
      <c r="D12" s="387" t="s">
        <v>13</v>
      </c>
      <c r="E12" s="388"/>
      <c r="F12" s="387" t="s">
        <v>14</v>
      </c>
      <c r="G12" s="388"/>
      <c r="H12" s="387" t="s">
        <v>15</v>
      </c>
      <c r="I12" s="388"/>
      <c r="J12" s="16"/>
      <c r="K12" s="16"/>
      <c r="L12" s="16"/>
      <c r="M12" s="16"/>
    </row>
    <row r="13" spans="1:33" x14ac:dyDescent="0.25">
      <c r="A13" s="295" t="s">
        <v>91</v>
      </c>
      <c r="B13" s="390"/>
      <c r="C13" s="391"/>
      <c r="D13" s="390"/>
      <c r="E13" s="391"/>
      <c r="F13" s="390"/>
      <c r="G13" s="391"/>
      <c r="H13" s="390"/>
      <c r="I13" s="391"/>
    </row>
    <row r="14" spans="1:33" ht="18.75" customHeight="1" x14ac:dyDescent="0.25">
      <c r="A14" s="295" t="s">
        <v>390</v>
      </c>
      <c r="B14" s="394">
        <v>1</v>
      </c>
      <c r="C14" s="395"/>
      <c r="D14" s="394">
        <v>1</v>
      </c>
      <c r="E14" s="395"/>
      <c r="F14" s="394">
        <v>1</v>
      </c>
      <c r="G14" s="395"/>
      <c r="H14" s="394">
        <v>1</v>
      </c>
      <c r="I14" s="395"/>
    </row>
    <row r="16" spans="1:33" ht="18.75" x14ac:dyDescent="0.3">
      <c r="A16" s="216" t="s">
        <v>94</v>
      </c>
      <c r="B16" s="379" t="s">
        <v>419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1"/>
    </row>
    <row r="17" spans="1:13" x14ac:dyDescent="0.25">
      <c r="A17" s="216" t="s">
        <v>16</v>
      </c>
      <c r="B17" s="214" t="s">
        <v>1</v>
      </c>
      <c r="C17" s="214" t="s">
        <v>2</v>
      </c>
      <c r="D17" s="214" t="s">
        <v>3</v>
      </c>
      <c r="E17" s="214" t="s">
        <v>4</v>
      </c>
      <c r="F17" s="214" t="s">
        <v>0</v>
      </c>
      <c r="G17" s="214" t="s">
        <v>5</v>
      </c>
      <c r="H17" s="214" t="s">
        <v>6</v>
      </c>
      <c r="I17" s="214" t="s">
        <v>7</v>
      </c>
      <c r="J17" s="214" t="s">
        <v>8</v>
      </c>
      <c r="K17" s="214" t="s">
        <v>9</v>
      </c>
      <c r="L17" s="214" t="s">
        <v>10</v>
      </c>
      <c r="M17" s="214" t="s">
        <v>11</v>
      </c>
    </row>
    <row r="18" spans="1:13" x14ac:dyDescent="0.25">
      <c r="A18" s="216" t="s">
        <v>91</v>
      </c>
      <c r="B18" s="215">
        <v>1</v>
      </c>
      <c r="C18" s="215">
        <v>5</v>
      </c>
      <c r="D18" s="215">
        <v>15</v>
      </c>
      <c r="E18" s="215">
        <v>29</v>
      </c>
      <c r="F18" s="215">
        <v>30</v>
      </c>
      <c r="G18" s="215">
        <v>13</v>
      </c>
      <c r="H18" s="215"/>
      <c r="I18" s="215"/>
      <c r="J18" s="215"/>
      <c r="K18" s="215"/>
      <c r="L18" s="215"/>
      <c r="M18" s="215"/>
    </row>
    <row r="19" spans="1:13" x14ac:dyDescent="0.25">
      <c r="A19" s="216" t="s">
        <v>390</v>
      </c>
      <c r="B19" s="216">
        <v>3</v>
      </c>
      <c r="C19" s="216">
        <v>3</v>
      </c>
      <c r="D19" s="216">
        <v>3</v>
      </c>
      <c r="E19" s="216">
        <v>3</v>
      </c>
      <c r="F19" s="216">
        <v>3</v>
      </c>
      <c r="G19" s="216">
        <v>3</v>
      </c>
      <c r="H19" s="216">
        <v>3</v>
      </c>
      <c r="I19" s="216">
        <v>3</v>
      </c>
      <c r="J19" s="216">
        <v>3</v>
      </c>
      <c r="K19" s="216">
        <v>3</v>
      </c>
      <c r="L19" s="216">
        <v>3</v>
      </c>
      <c r="M19" s="216">
        <v>3</v>
      </c>
    </row>
  </sheetData>
  <mergeCells count="17">
    <mergeCell ref="B13:C13"/>
    <mergeCell ref="D13:E13"/>
    <mergeCell ref="F13:G13"/>
    <mergeCell ref="H13:I13"/>
    <mergeCell ref="A1:A3"/>
    <mergeCell ref="B1:M3"/>
    <mergeCell ref="B6:M6"/>
    <mergeCell ref="B11:I11"/>
    <mergeCell ref="B12:C12"/>
    <mergeCell ref="D12:E12"/>
    <mergeCell ref="F12:G12"/>
    <mergeCell ref="H12:I12"/>
    <mergeCell ref="B14:C14"/>
    <mergeCell ref="D14:E14"/>
    <mergeCell ref="F14:G14"/>
    <mergeCell ref="H14:I14"/>
    <mergeCell ref="B16:M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70" zoomScaleNormal="70" workbookViewId="0">
      <selection sqref="A1:A3"/>
    </sheetView>
  </sheetViews>
  <sheetFormatPr defaultRowHeight="15" x14ac:dyDescent="0.25"/>
  <cols>
    <col min="1" max="1" width="20" customWidth="1"/>
  </cols>
  <sheetData>
    <row r="1" spans="1:13" x14ac:dyDescent="0.25">
      <c r="A1" s="369"/>
      <c r="B1" s="370" t="s">
        <v>107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43" t="s">
        <v>94</v>
      </c>
      <c r="B5" s="405" t="s">
        <v>513</v>
      </c>
      <c r="C5" s="406"/>
      <c r="D5" s="406"/>
      <c r="E5" s="406"/>
      <c r="F5" s="406"/>
      <c r="G5" s="406"/>
      <c r="H5" s="406"/>
      <c r="I5" s="407"/>
    </row>
    <row r="6" spans="1:13" x14ac:dyDescent="0.25">
      <c r="A6" s="343" t="s">
        <v>16</v>
      </c>
      <c r="B6" s="387" t="s">
        <v>12</v>
      </c>
      <c r="C6" s="388"/>
      <c r="D6" s="387" t="s">
        <v>13</v>
      </c>
      <c r="E6" s="388"/>
      <c r="F6" s="387" t="s">
        <v>14</v>
      </c>
      <c r="G6" s="388"/>
      <c r="H6" s="387" t="s">
        <v>15</v>
      </c>
      <c r="I6" s="388"/>
    </row>
    <row r="7" spans="1:13" x14ac:dyDescent="0.25">
      <c r="A7" s="343" t="s">
        <v>91</v>
      </c>
      <c r="B7" s="390"/>
      <c r="C7" s="391"/>
      <c r="D7" s="390"/>
      <c r="E7" s="391"/>
      <c r="F7" s="390"/>
      <c r="G7" s="391"/>
      <c r="H7" s="390"/>
      <c r="I7" s="391"/>
    </row>
    <row r="8" spans="1:13" x14ac:dyDescent="0.25">
      <c r="A8" s="343" t="s">
        <v>390</v>
      </c>
      <c r="B8" s="394">
        <v>100</v>
      </c>
      <c r="C8" s="395"/>
      <c r="D8" s="394">
        <v>100</v>
      </c>
      <c r="E8" s="395"/>
      <c r="F8" s="394">
        <v>100</v>
      </c>
      <c r="G8" s="395"/>
      <c r="H8" s="394">
        <v>100</v>
      </c>
      <c r="I8" s="395"/>
    </row>
    <row r="9" spans="1:13" x14ac:dyDescent="0.25">
      <c r="A9" s="342"/>
      <c r="B9" s="342"/>
      <c r="C9" s="342"/>
      <c r="D9" s="342"/>
      <c r="E9" s="342"/>
      <c r="F9" s="342"/>
      <c r="G9" s="342"/>
      <c r="H9" s="342"/>
      <c r="I9" s="342"/>
    </row>
    <row r="10" spans="1:13" ht="18.75" x14ac:dyDescent="0.3">
      <c r="A10" s="35" t="s">
        <v>94</v>
      </c>
      <c r="B10" s="379" t="s">
        <v>514</v>
      </c>
      <c r="C10" s="380"/>
      <c r="D10" s="380"/>
      <c r="E10" s="381"/>
      <c r="F10" s="342"/>
      <c r="G10" s="342"/>
      <c r="H10" s="342"/>
      <c r="I10" s="342"/>
    </row>
    <row r="11" spans="1:13" x14ac:dyDescent="0.25">
      <c r="A11" s="35" t="s">
        <v>16</v>
      </c>
      <c r="B11" s="346" t="s">
        <v>515</v>
      </c>
      <c r="C11" s="346" t="s">
        <v>516</v>
      </c>
      <c r="D11" s="346" t="s">
        <v>517</v>
      </c>
      <c r="E11" s="346" t="s">
        <v>518</v>
      </c>
      <c r="F11" s="342"/>
      <c r="G11" s="342"/>
      <c r="H11" s="342"/>
      <c r="I11" s="342"/>
    </row>
    <row r="12" spans="1:13" x14ac:dyDescent="0.25">
      <c r="A12" s="33" t="s">
        <v>91</v>
      </c>
      <c r="B12" s="345"/>
      <c r="C12" s="345"/>
      <c r="D12" s="345"/>
      <c r="E12" s="345"/>
      <c r="F12" s="342"/>
      <c r="G12" s="342"/>
      <c r="H12" s="342"/>
      <c r="I12" s="342"/>
    </row>
    <row r="13" spans="1:13" x14ac:dyDescent="0.25">
      <c r="A13" s="33" t="s">
        <v>90</v>
      </c>
      <c r="B13" s="33">
        <v>60</v>
      </c>
      <c r="C13" s="33">
        <v>60</v>
      </c>
      <c r="D13" s="33">
        <v>60</v>
      </c>
      <c r="E13" s="33">
        <v>60</v>
      </c>
      <c r="F13" s="342"/>
      <c r="G13" s="342"/>
      <c r="H13" s="342"/>
      <c r="I13" s="342"/>
    </row>
    <row r="14" spans="1:13" x14ac:dyDescent="0.25">
      <c r="A14" s="342"/>
      <c r="B14" s="342"/>
      <c r="C14" s="342"/>
      <c r="D14" s="342"/>
      <c r="E14" s="342"/>
      <c r="F14" s="342"/>
      <c r="G14" s="342"/>
      <c r="H14" s="342"/>
      <c r="I14" s="342"/>
    </row>
    <row r="15" spans="1:13" ht="18.75" x14ac:dyDescent="0.3">
      <c r="A15" s="22" t="s">
        <v>94</v>
      </c>
      <c r="B15" s="366" t="s">
        <v>47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22" t="s">
        <v>16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0</v>
      </c>
      <c r="G16" s="23" t="s">
        <v>5</v>
      </c>
      <c r="H16" s="23" t="s">
        <v>6</v>
      </c>
      <c r="I16" s="23" t="s">
        <v>7</v>
      </c>
      <c r="J16" s="23" t="s">
        <v>8</v>
      </c>
      <c r="K16" s="23" t="s">
        <v>9</v>
      </c>
      <c r="L16" s="23" t="s">
        <v>10</v>
      </c>
      <c r="M16" s="23" t="s">
        <v>11</v>
      </c>
    </row>
    <row r="17" spans="1:13" x14ac:dyDescent="0.25">
      <c r="A17" s="22" t="s">
        <v>91</v>
      </c>
      <c r="B17" s="67">
        <v>2</v>
      </c>
      <c r="C17" s="67">
        <v>2</v>
      </c>
      <c r="D17" s="67">
        <v>1</v>
      </c>
      <c r="E17" s="67">
        <v>4</v>
      </c>
      <c r="F17" s="67">
        <v>1</v>
      </c>
      <c r="G17" s="67">
        <v>2</v>
      </c>
      <c r="H17" s="67">
        <v>2</v>
      </c>
      <c r="I17" s="67"/>
      <c r="J17" s="67"/>
      <c r="K17" s="67"/>
      <c r="L17" s="67"/>
      <c r="M17" s="67"/>
    </row>
    <row r="18" spans="1:13" x14ac:dyDescent="0.25">
      <c r="A18" s="22" t="s">
        <v>390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8.75" x14ac:dyDescent="0.3">
      <c r="A20" s="35" t="s">
        <v>94</v>
      </c>
      <c r="B20" s="366" t="s">
        <v>519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35" t="s">
        <v>16</v>
      </c>
      <c r="B21" s="346" t="s">
        <v>1</v>
      </c>
      <c r="C21" s="346" t="s">
        <v>2</v>
      </c>
      <c r="D21" s="346" t="s">
        <v>3</v>
      </c>
      <c r="E21" s="346" t="s">
        <v>4</v>
      </c>
      <c r="F21" s="346" t="s">
        <v>0</v>
      </c>
      <c r="G21" s="346" t="s">
        <v>5</v>
      </c>
      <c r="H21" s="346" t="s">
        <v>24</v>
      </c>
      <c r="I21" s="346" t="s">
        <v>7</v>
      </c>
      <c r="J21" s="346" t="s">
        <v>8</v>
      </c>
      <c r="K21" s="346" t="s">
        <v>9</v>
      </c>
      <c r="L21" s="346" t="s">
        <v>10</v>
      </c>
      <c r="M21" s="346" t="s">
        <v>11</v>
      </c>
    </row>
    <row r="22" spans="1:13" x14ac:dyDescent="0.25">
      <c r="A22" s="33" t="s">
        <v>91</v>
      </c>
      <c r="B22" s="345" t="s">
        <v>450</v>
      </c>
      <c r="C22" s="345" t="s">
        <v>450</v>
      </c>
      <c r="D22" s="345" t="s">
        <v>450</v>
      </c>
      <c r="E22" s="345" t="s">
        <v>450</v>
      </c>
      <c r="F22" s="345" t="s">
        <v>450</v>
      </c>
      <c r="G22" s="345" t="s">
        <v>450</v>
      </c>
      <c r="H22" s="345">
        <v>90</v>
      </c>
      <c r="I22" s="345">
        <v>83</v>
      </c>
      <c r="J22" s="345"/>
      <c r="K22" s="345"/>
      <c r="L22" s="345"/>
      <c r="M22" s="345"/>
    </row>
    <row r="23" spans="1:13" x14ac:dyDescent="0.25">
      <c r="A23" s="33" t="s">
        <v>90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x14ac:dyDescent="0.3">
      <c r="A25" s="35" t="s">
        <v>94</v>
      </c>
      <c r="B25" s="366" t="s">
        <v>520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35" t="s">
        <v>16</v>
      </c>
      <c r="B26" s="346" t="s">
        <v>1</v>
      </c>
      <c r="C26" s="346" t="s">
        <v>2</v>
      </c>
      <c r="D26" s="346" t="s">
        <v>3</v>
      </c>
      <c r="E26" s="346" t="s">
        <v>4</v>
      </c>
      <c r="F26" s="346" t="s">
        <v>0</v>
      </c>
      <c r="G26" s="346" t="s">
        <v>5</v>
      </c>
      <c r="H26" s="346" t="s">
        <v>24</v>
      </c>
      <c r="I26" s="346" t="s">
        <v>7</v>
      </c>
      <c r="J26" s="346" t="s">
        <v>8</v>
      </c>
      <c r="K26" s="346" t="s">
        <v>9</v>
      </c>
      <c r="L26" s="346" t="s">
        <v>10</v>
      </c>
      <c r="M26" s="346" t="s">
        <v>11</v>
      </c>
    </row>
    <row r="27" spans="1:13" x14ac:dyDescent="0.25">
      <c r="A27" s="33" t="s">
        <v>91</v>
      </c>
      <c r="B27" s="345" t="s">
        <v>450</v>
      </c>
      <c r="C27" s="345" t="s">
        <v>450</v>
      </c>
      <c r="D27" s="345" t="s">
        <v>450</v>
      </c>
      <c r="E27" s="345" t="s">
        <v>450</v>
      </c>
      <c r="F27" s="345" t="s">
        <v>450</v>
      </c>
      <c r="G27" s="345" t="s">
        <v>450</v>
      </c>
      <c r="H27" s="345" t="s">
        <v>450</v>
      </c>
      <c r="I27" s="345">
        <v>4</v>
      </c>
      <c r="J27" s="345"/>
      <c r="K27" s="345"/>
      <c r="L27" s="345"/>
      <c r="M27" s="345"/>
    </row>
    <row r="28" spans="1:13" ht="14.25" customHeight="1" x14ac:dyDescent="0.25">
      <c r="A28" s="33" t="s">
        <v>90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30" spans="1:13" ht="18.75" customHeight="1" x14ac:dyDescent="0.3">
      <c r="A30" s="343" t="s">
        <v>94</v>
      </c>
      <c r="B30" s="405" t="s">
        <v>71</v>
      </c>
      <c r="C30" s="406"/>
      <c r="D30" s="406"/>
      <c r="E30" s="406"/>
      <c r="F30" s="406"/>
      <c r="G30" s="406"/>
      <c r="H30" s="406"/>
      <c r="I30" s="407"/>
    </row>
    <row r="31" spans="1:13" x14ac:dyDescent="0.25">
      <c r="A31" s="343" t="s">
        <v>16</v>
      </c>
      <c r="B31" s="387" t="s">
        <v>12</v>
      </c>
      <c r="C31" s="388"/>
      <c r="D31" s="387" t="s">
        <v>13</v>
      </c>
      <c r="E31" s="388"/>
      <c r="F31" s="387" t="s">
        <v>14</v>
      </c>
      <c r="G31" s="388"/>
      <c r="H31" s="387" t="s">
        <v>15</v>
      </c>
      <c r="I31" s="388"/>
    </row>
    <row r="32" spans="1:13" x14ac:dyDescent="0.25">
      <c r="A32" s="343" t="s">
        <v>91</v>
      </c>
      <c r="B32" s="390">
        <v>77</v>
      </c>
      <c r="C32" s="391"/>
      <c r="D32" s="390">
        <v>77</v>
      </c>
      <c r="E32" s="391"/>
      <c r="F32" s="390">
        <v>77</v>
      </c>
      <c r="G32" s="391"/>
      <c r="H32" s="390"/>
      <c r="I32" s="391"/>
    </row>
    <row r="33" spans="1:9" ht="18.75" customHeight="1" x14ac:dyDescent="0.25">
      <c r="A33" s="343" t="s">
        <v>390</v>
      </c>
      <c r="B33" s="394">
        <v>80</v>
      </c>
      <c r="C33" s="395"/>
      <c r="D33" s="394">
        <v>80</v>
      </c>
      <c r="E33" s="395"/>
      <c r="F33" s="394">
        <v>80</v>
      </c>
      <c r="G33" s="395"/>
      <c r="H33" s="394">
        <v>80</v>
      </c>
      <c r="I33" s="395"/>
    </row>
    <row r="35" spans="1:9" ht="18.75" x14ac:dyDescent="0.3">
      <c r="A35" s="35" t="s">
        <v>94</v>
      </c>
      <c r="B35" s="379" t="s">
        <v>521</v>
      </c>
      <c r="C35" s="380"/>
      <c r="D35" s="380"/>
      <c r="E35" s="381"/>
    </row>
    <row r="36" spans="1:9" x14ac:dyDescent="0.25">
      <c r="A36" s="35" t="s">
        <v>16</v>
      </c>
      <c r="B36" s="346" t="s">
        <v>515</v>
      </c>
      <c r="C36" s="346" t="s">
        <v>516</v>
      </c>
      <c r="D36" s="346" t="s">
        <v>517</v>
      </c>
      <c r="E36" s="346" t="s">
        <v>518</v>
      </c>
    </row>
    <row r="37" spans="1:9" x14ac:dyDescent="0.25">
      <c r="A37" s="33" t="s">
        <v>91</v>
      </c>
      <c r="B37" s="345"/>
      <c r="C37" s="345"/>
      <c r="D37" s="345"/>
      <c r="E37" s="345"/>
    </row>
    <row r="38" spans="1:9" x14ac:dyDescent="0.25">
      <c r="A38" s="33" t="s">
        <v>90</v>
      </c>
      <c r="B38" s="33">
        <v>70</v>
      </c>
      <c r="C38" s="33">
        <v>70</v>
      </c>
      <c r="D38" s="33">
        <v>70</v>
      </c>
      <c r="E38" s="33">
        <v>70</v>
      </c>
    </row>
  </sheetData>
  <mergeCells count="33">
    <mergeCell ref="D31:E31"/>
    <mergeCell ref="D8:E8"/>
    <mergeCell ref="B35:E35"/>
    <mergeCell ref="F8:G8"/>
    <mergeCell ref="H8:I8"/>
    <mergeCell ref="B10:E10"/>
    <mergeCell ref="B20:M20"/>
    <mergeCell ref="B25:M25"/>
    <mergeCell ref="B32:C32"/>
    <mergeCell ref="D32:E32"/>
    <mergeCell ref="F32:G32"/>
    <mergeCell ref="H32:I32"/>
    <mergeCell ref="B33:C33"/>
    <mergeCell ref="D33:E33"/>
    <mergeCell ref="F33:G33"/>
    <mergeCell ref="H33:I33"/>
    <mergeCell ref="B30:I30"/>
    <mergeCell ref="F31:G31"/>
    <mergeCell ref="H31:I31"/>
    <mergeCell ref="B15:M15"/>
    <mergeCell ref="B31:C31"/>
    <mergeCell ref="A1:A3"/>
    <mergeCell ref="B1:M3"/>
    <mergeCell ref="B5:I5"/>
    <mergeCell ref="B6:C6"/>
    <mergeCell ref="D6:E6"/>
    <mergeCell ref="F6:G6"/>
    <mergeCell ref="H6:I6"/>
    <mergeCell ref="B7:C7"/>
    <mergeCell ref="D7:E7"/>
    <mergeCell ref="F7:G7"/>
    <mergeCell ref="H7:I7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70" zoomScaleNormal="70" workbookViewId="0">
      <selection sqref="A1:A3"/>
    </sheetView>
  </sheetViews>
  <sheetFormatPr defaultRowHeight="15" x14ac:dyDescent="0.25"/>
  <cols>
    <col min="1" max="1" width="20.140625" customWidth="1"/>
  </cols>
  <sheetData>
    <row r="1" spans="1:13" x14ac:dyDescent="0.25">
      <c r="A1" s="369"/>
      <c r="B1" s="370" t="s">
        <v>109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2" t="s">
        <v>94</v>
      </c>
      <c r="B5" s="366" t="s">
        <v>25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22" t="s">
        <v>16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0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</row>
    <row r="7" spans="1:13" x14ac:dyDescent="0.25">
      <c r="A7" s="22" t="s">
        <v>91</v>
      </c>
      <c r="B7" s="67">
        <v>4</v>
      </c>
      <c r="C7" s="67">
        <v>7</v>
      </c>
      <c r="D7" s="67">
        <v>5</v>
      </c>
      <c r="E7" s="67">
        <v>7</v>
      </c>
      <c r="F7" s="67">
        <v>14</v>
      </c>
      <c r="G7" s="234">
        <v>17</v>
      </c>
      <c r="H7" s="67">
        <v>8</v>
      </c>
      <c r="I7" s="67">
        <v>8</v>
      </c>
      <c r="J7" s="67">
        <v>5</v>
      </c>
      <c r="K7" s="67">
        <v>10</v>
      </c>
      <c r="L7" s="67"/>
      <c r="M7" s="67"/>
    </row>
    <row r="8" spans="1:13" x14ac:dyDescent="0.25">
      <c r="A8" s="22" t="s">
        <v>390</v>
      </c>
      <c r="B8" s="22">
        <v>2</v>
      </c>
      <c r="C8" s="108">
        <v>6</v>
      </c>
      <c r="D8" s="292">
        <v>6</v>
      </c>
      <c r="E8" s="292">
        <v>6</v>
      </c>
      <c r="F8" s="292">
        <v>6</v>
      </c>
      <c r="G8" s="292">
        <v>6</v>
      </c>
      <c r="H8" s="292">
        <v>10</v>
      </c>
      <c r="I8" s="292">
        <v>10</v>
      </c>
      <c r="J8" s="336">
        <v>10</v>
      </c>
      <c r="K8" s="292">
        <v>8</v>
      </c>
      <c r="L8" s="148">
        <v>8</v>
      </c>
      <c r="M8" s="148">
        <v>6</v>
      </c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3">
      <c r="A10" s="22" t="s">
        <v>94</v>
      </c>
      <c r="B10" s="366" t="s">
        <v>26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22" t="s">
        <v>16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0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</row>
    <row r="12" spans="1:13" x14ac:dyDescent="0.25">
      <c r="A12" s="22" t="s">
        <v>91</v>
      </c>
      <c r="B12" s="67">
        <v>0</v>
      </c>
      <c r="C12" s="67">
        <v>5</v>
      </c>
      <c r="D12" s="67">
        <v>5</v>
      </c>
      <c r="E12" s="67">
        <v>3</v>
      </c>
      <c r="F12" s="67">
        <v>4</v>
      </c>
      <c r="G12" s="234">
        <v>8</v>
      </c>
      <c r="H12" s="67">
        <v>5</v>
      </c>
      <c r="I12" s="67">
        <v>3</v>
      </c>
      <c r="J12" s="178">
        <v>4</v>
      </c>
      <c r="K12" s="67">
        <v>9</v>
      </c>
      <c r="L12" s="67"/>
      <c r="M12" s="67"/>
    </row>
    <row r="13" spans="1:13" x14ac:dyDescent="0.25">
      <c r="A13" s="84" t="s">
        <v>390</v>
      </c>
      <c r="B13" s="84">
        <v>2</v>
      </c>
      <c r="C13" s="108">
        <v>4</v>
      </c>
      <c r="D13" s="108">
        <v>6</v>
      </c>
      <c r="E13" s="108">
        <v>6</v>
      </c>
      <c r="F13" s="108">
        <v>6</v>
      </c>
      <c r="G13" s="108">
        <v>6</v>
      </c>
      <c r="H13" s="148">
        <v>2</v>
      </c>
      <c r="I13" s="148">
        <v>4</v>
      </c>
      <c r="J13" s="108">
        <v>6</v>
      </c>
      <c r="K13" s="108">
        <v>6</v>
      </c>
      <c r="L13" s="108">
        <v>6</v>
      </c>
      <c r="M13" s="108">
        <v>2</v>
      </c>
    </row>
    <row r="14" spans="1:13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x14ac:dyDescent="0.3">
      <c r="A15" s="22" t="s">
        <v>94</v>
      </c>
      <c r="B15" s="366" t="s">
        <v>27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22" t="s">
        <v>16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0</v>
      </c>
      <c r="G16" s="23" t="s">
        <v>5</v>
      </c>
      <c r="H16" s="23" t="s">
        <v>6</v>
      </c>
      <c r="I16" s="23" t="s">
        <v>7</v>
      </c>
      <c r="J16" s="23" t="s">
        <v>8</v>
      </c>
      <c r="K16" s="23" t="s">
        <v>9</v>
      </c>
      <c r="L16" s="23" t="s">
        <v>10</v>
      </c>
      <c r="M16" s="23" t="s">
        <v>11</v>
      </c>
    </row>
    <row r="17" spans="1:13" x14ac:dyDescent="0.25">
      <c r="A17" s="22" t="s">
        <v>91</v>
      </c>
      <c r="B17" s="67">
        <v>264</v>
      </c>
      <c r="C17" s="67">
        <v>238</v>
      </c>
      <c r="D17" s="67">
        <v>332</v>
      </c>
      <c r="E17" s="67">
        <v>272</v>
      </c>
      <c r="F17" s="67">
        <v>253</v>
      </c>
      <c r="G17" s="234">
        <v>166</v>
      </c>
      <c r="H17" s="67">
        <v>163</v>
      </c>
      <c r="I17" s="67">
        <v>319</v>
      </c>
      <c r="J17" s="67">
        <v>165</v>
      </c>
      <c r="K17" s="67">
        <v>229</v>
      </c>
      <c r="L17" s="67"/>
      <c r="M17" s="67"/>
    </row>
    <row r="18" spans="1:13" x14ac:dyDescent="0.25">
      <c r="A18" s="22" t="s">
        <v>390</v>
      </c>
      <c r="B18" s="22">
        <v>170</v>
      </c>
      <c r="C18" s="84">
        <v>200</v>
      </c>
      <c r="D18" s="84">
        <v>200</v>
      </c>
      <c r="E18" s="84">
        <v>180</v>
      </c>
      <c r="F18" s="84">
        <v>150</v>
      </c>
      <c r="G18" s="84">
        <v>130</v>
      </c>
      <c r="H18" s="292">
        <v>150</v>
      </c>
      <c r="I18" s="336">
        <v>150</v>
      </c>
      <c r="J18" s="336">
        <v>150</v>
      </c>
      <c r="K18" s="336">
        <v>150</v>
      </c>
      <c r="L18" s="336">
        <v>150</v>
      </c>
      <c r="M18" s="84">
        <v>100</v>
      </c>
    </row>
    <row r="19" spans="1:13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8.75" x14ac:dyDescent="0.3">
      <c r="A20" s="22" t="s">
        <v>94</v>
      </c>
      <c r="B20" s="366" t="s">
        <v>28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22" t="s">
        <v>16</v>
      </c>
      <c r="B21" s="23" t="s">
        <v>1</v>
      </c>
      <c r="C21" s="23" t="s">
        <v>2</v>
      </c>
      <c r="D21" s="23" t="s">
        <v>3</v>
      </c>
      <c r="E21" s="23" t="s">
        <v>4</v>
      </c>
      <c r="F21" s="23" t="s">
        <v>0</v>
      </c>
      <c r="G21" s="23" t="s">
        <v>5</v>
      </c>
      <c r="H21" s="23" t="s">
        <v>6</v>
      </c>
      <c r="I21" s="23" t="s">
        <v>7</v>
      </c>
      <c r="J21" s="23" t="s">
        <v>8</v>
      </c>
      <c r="K21" s="23" t="s">
        <v>9</v>
      </c>
      <c r="L21" s="23" t="s">
        <v>10</v>
      </c>
      <c r="M21" s="23" t="s">
        <v>11</v>
      </c>
    </row>
    <row r="22" spans="1:13" x14ac:dyDescent="0.25">
      <c r="A22" s="22" t="s">
        <v>91</v>
      </c>
      <c r="B22" s="67">
        <v>488</v>
      </c>
      <c r="C22" s="67">
        <v>455</v>
      </c>
      <c r="D22" s="67">
        <v>480</v>
      </c>
      <c r="E22" s="234">
        <v>561</v>
      </c>
      <c r="F22" s="234">
        <v>625</v>
      </c>
      <c r="G22" s="234">
        <v>557</v>
      </c>
      <c r="H22" s="67">
        <v>704</v>
      </c>
      <c r="I22" s="67">
        <v>750</v>
      </c>
      <c r="J22" s="67">
        <v>781</v>
      </c>
      <c r="K22" s="67">
        <v>897</v>
      </c>
      <c r="L22" s="67"/>
      <c r="M22" s="67"/>
    </row>
    <row r="23" spans="1:13" x14ac:dyDescent="0.25">
      <c r="A23" s="22" t="s">
        <v>390</v>
      </c>
      <c r="B23" s="22">
        <v>400</v>
      </c>
      <c r="C23" s="292">
        <v>400</v>
      </c>
      <c r="D23" s="292">
        <v>400</v>
      </c>
      <c r="E23" s="292">
        <v>400</v>
      </c>
      <c r="F23" s="292">
        <v>400</v>
      </c>
      <c r="G23" s="292">
        <v>400</v>
      </c>
      <c r="H23" s="84">
        <v>300</v>
      </c>
      <c r="I23" s="84">
        <v>550</v>
      </c>
      <c r="J23" s="336">
        <v>550</v>
      </c>
      <c r="K23" s="336">
        <v>550</v>
      </c>
      <c r="L23" s="336">
        <v>550</v>
      </c>
      <c r="M23" s="84">
        <v>450</v>
      </c>
    </row>
    <row r="24" spans="1:1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x14ac:dyDescent="0.3">
      <c r="A25" s="22" t="s">
        <v>94</v>
      </c>
      <c r="B25" s="366" t="s">
        <v>29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22" t="s">
        <v>16</v>
      </c>
      <c r="B26" s="23" t="s">
        <v>1</v>
      </c>
      <c r="C26" s="23" t="s">
        <v>2</v>
      </c>
      <c r="D26" s="23" t="s">
        <v>3</v>
      </c>
      <c r="E26" s="23" t="s">
        <v>4</v>
      </c>
      <c r="F26" s="23" t="s">
        <v>0</v>
      </c>
      <c r="G26" s="23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</row>
    <row r="27" spans="1:13" x14ac:dyDescent="0.25">
      <c r="A27" s="22" t="s">
        <v>91</v>
      </c>
      <c r="B27" s="67">
        <v>480</v>
      </c>
      <c r="C27" s="67">
        <v>415</v>
      </c>
      <c r="D27" s="67">
        <v>594</v>
      </c>
      <c r="E27" s="67">
        <v>384</v>
      </c>
      <c r="F27" s="67">
        <v>323</v>
      </c>
      <c r="G27" s="234">
        <v>255</v>
      </c>
      <c r="H27" s="67">
        <v>331</v>
      </c>
      <c r="I27" s="67">
        <v>393</v>
      </c>
      <c r="J27" s="67">
        <v>241</v>
      </c>
      <c r="K27" s="67">
        <v>340</v>
      </c>
      <c r="L27" s="67"/>
      <c r="M27" s="67"/>
    </row>
    <row r="28" spans="1:13" x14ac:dyDescent="0.25">
      <c r="A28" s="22" t="s">
        <v>390</v>
      </c>
      <c r="B28" s="22">
        <v>400</v>
      </c>
      <c r="C28" s="22">
        <v>400</v>
      </c>
      <c r="D28" s="22">
        <v>400</v>
      </c>
      <c r="E28" s="22">
        <v>380</v>
      </c>
      <c r="F28" s="22">
        <v>300</v>
      </c>
      <c r="G28" s="162">
        <v>300</v>
      </c>
      <c r="H28" s="22">
        <v>300</v>
      </c>
      <c r="I28" s="22">
        <v>200</v>
      </c>
      <c r="J28" s="22">
        <v>250</v>
      </c>
      <c r="K28" s="336">
        <v>250</v>
      </c>
      <c r="L28" s="336">
        <v>250</v>
      </c>
      <c r="M28" s="22">
        <v>200</v>
      </c>
    </row>
    <row r="29" spans="1:13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.75" x14ac:dyDescent="0.3">
      <c r="A30" s="22" t="s">
        <v>94</v>
      </c>
      <c r="B30" s="366" t="s">
        <v>30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22" t="s">
        <v>16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0</v>
      </c>
      <c r="G31" s="23" t="s">
        <v>5</v>
      </c>
      <c r="H31" s="23" t="s">
        <v>6</v>
      </c>
      <c r="I31" s="23" t="s">
        <v>7</v>
      </c>
      <c r="J31" s="23" t="s">
        <v>8</v>
      </c>
      <c r="K31" s="23" t="s">
        <v>9</v>
      </c>
      <c r="L31" s="23" t="s">
        <v>10</v>
      </c>
      <c r="M31" s="23" t="s">
        <v>11</v>
      </c>
    </row>
    <row r="32" spans="1:13" x14ac:dyDescent="0.25">
      <c r="A32" s="22" t="s">
        <v>91</v>
      </c>
      <c r="B32" s="67">
        <v>613</v>
      </c>
      <c r="C32" s="67">
        <v>566</v>
      </c>
      <c r="D32" s="123">
        <v>679</v>
      </c>
      <c r="E32" s="123">
        <v>731</v>
      </c>
      <c r="F32" s="123">
        <v>779</v>
      </c>
      <c r="G32" s="123">
        <v>762</v>
      </c>
      <c r="H32" s="67">
        <v>927</v>
      </c>
      <c r="I32" s="67">
        <v>971</v>
      </c>
      <c r="J32" s="67">
        <v>996</v>
      </c>
      <c r="K32" s="67">
        <v>1154</v>
      </c>
      <c r="L32" s="67"/>
      <c r="M32" s="67"/>
    </row>
    <row r="33" spans="1:13" x14ac:dyDescent="0.25">
      <c r="A33" s="22" t="s">
        <v>390</v>
      </c>
      <c r="B33" s="22">
        <v>800</v>
      </c>
      <c r="C33" s="292">
        <v>800</v>
      </c>
      <c r="D33" s="292">
        <v>800</v>
      </c>
      <c r="E33" s="292">
        <v>800</v>
      </c>
      <c r="F33" s="292">
        <v>800</v>
      </c>
      <c r="G33" s="292">
        <v>800</v>
      </c>
      <c r="H33" s="292">
        <v>800</v>
      </c>
      <c r="I33" s="292">
        <v>800</v>
      </c>
      <c r="J33" s="292">
        <v>800</v>
      </c>
      <c r="K33" s="292">
        <v>800</v>
      </c>
      <c r="L33" s="292">
        <v>800</v>
      </c>
      <c r="M33" s="292">
        <v>800</v>
      </c>
    </row>
    <row r="34" spans="1:13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8.75" x14ac:dyDescent="0.3">
      <c r="A35" s="116" t="s">
        <v>94</v>
      </c>
      <c r="B35" s="366" t="s">
        <v>339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116" t="s">
        <v>16</v>
      </c>
      <c r="B36" s="117" t="s">
        <v>1</v>
      </c>
      <c r="C36" s="117" t="s">
        <v>2</v>
      </c>
      <c r="D36" s="117" t="s">
        <v>3</v>
      </c>
      <c r="E36" s="117" t="s">
        <v>4</v>
      </c>
      <c r="F36" s="117" t="s">
        <v>0</v>
      </c>
      <c r="G36" s="117" t="s">
        <v>5</v>
      </c>
      <c r="H36" s="117" t="s">
        <v>6</v>
      </c>
      <c r="I36" s="117" t="s">
        <v>7</v>
      </c>
      <c r="J36" s="117" t="s">
        <v>8</v>
      </c>
      <c r="K36" s="117" t="s">
        <v>9</v>
      </c>
      <c r="L36" s="117" t="s">
        <v>10</v>
      </c>
      <c r="M36" s="117" t="s">
        <v>11</v>
      </c>
    </row>
    <row r="37" spans="1:13" x14ac:dyDescent="0.25">
      <c r="A37" s="116" t="s">
        <v>91</v>
      </c>
      <c r="B37" s="115">
        <v>100</v>
      </c>
      <c r="C37" s="115">
        <v>120</v>
      </c>
      <c r="D37" s="115">
        <v>141</v>
      </c>
      <c r="E37" s="234">
        <v>157</v>
      </c>
      <c r="F37" s="234">
        <v>128</v>
      </c>
      <c r="G37" s="234">
        <v>138</v>
      </c>
      <c r="H37" s="115">
        <v>143</v>
      </c>
      <c r="I37" s="115">
        <v>179</v>
      </c>
      <c r="J37" s="115">
        <v>141</v>
      </c>
      <c r="K37" s="115">
        <v>209</v>
      </c>
      <c r="L37" s="115"/>
      <c r="M37" s="115"/>
    </row>
    <row r="38" spans="1:13" x14ac:dyDescent="0.25">
      <c r="A38" s="116" t="s">
        <v>390</v>
      </c>
      <c r="B38" s="116">
        <v>100</v>
      </c>
      <c r="C38" s="292">
        <v>100</v>
      </c>
      <c r="D38" s="292">
        <v>100</v>
      </c>
      <c r="E38" s="292">
        <v>100</v>
      </c>
      <c r="F38" s="292">
        <v>100</v>
      </c>
      <c r="G38" s="292">
        <v>100</v>
      </c>
      <c r="H38" s="292">
        <v>100</v>
      </c>
      <c r="I38" s="292">
        <v>100</v>
      </c>
      <c r="J38" s="292">
        <v>100</v>
      </c>
      <c r="K38" s="292">
        <v>100</v>
      </c>
      <c r="L38" s="292">
        <v>100</v>
      </c>
      <c r="M38" s="292">
        <v>100</v>
      </c>
    </row>
  </sheetData>
  <mergeCells count="9">
    <mergeCell ref="B35:M35"/>
    <mergeCell ref="A1:A3"/>
    <mergeCell ref="B1:M3"/>
    <mergeCell ref="B5:M5"/>
    <mergeCell ref="B15:M15"/>
    <mergeCell ref="B20:M20"/>
    <mergeCell ref="B25:M25"/>
    <mergeCell ref="B30:M30"/>
    <mergeCell ref="B10:M10"/>
  </mergeCells>
  <pageMargins left="0.511811024" right="0.511811024" top="0.78740157499999996" bottom="0.78740157499999996" header="0.31496062000000002" footer="0.31496062000000002"/>
  <pageSetup paperSize="121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B1" zoomScale="70" zoomScaleNormal="70" workbookViewId="0">
      <selection activeCell="V39" sqref="V39"/>
    </sheetView>
  </sheetViews>
  <sheetFormatPr defaultRowHeight="15" x14ac:dyDescent="0.25"/>
  <cols>
    <col min="1" max="1" width="19.28515625" customWidth="1"/>
    <col min="2" max="2" width="15.85546875" bestFit="1" customWidth="1"/>
    <col min="3" max="3" width="14.5703125" bestFit="1" customWidth="1"/>
    <col min="4" max="4" width="15.42578125" bestFit="1" customWidth="1"/>
    <col min="5" max="7" width="15.85546875" bestFit="1" customWidth="1"/>
    <col min="8" max="8" width="15.42578125" bestFit="1" customWidth="1"/>
    <col min="10" max="10" width="12.85546875" bestFit="1" customWidth="1"/>
    <col min="11" max="11" width="15" bestFit="1" customWidth="1"/>
  </cols>
  <sheetData>
    <row r="1" spans="1:14" x14ac:dyDescent="0.25">
      <c r="A1" s="369"/>
      <c r="B1" s="370" t="s">
        <v>135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4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4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4" ht="18.75" x14ac:dyDescent="0.3">
      <c r="A5" s="220" t="s">
        <v>94</v>
      </c>
      <c r="B5" s="366" t="s">
        <v>416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4" x14ac:dyDescent="0.25">
      <c r="A6" s="220" t="s">
        <v>16</v>
      </c>
      <c r="B6" s="221" t="s">
        <v>1</v>
      </c>
      <c r="C6" s="221" t="s">
        <v>2</v>
      </c>
      <c r="D6" s="221" t="s">
        <v>3</v>
      </c>
      <c r="E6" s="221" t="s">
        <v>4</v>
      </c>
      <c r="F6" s="221" t="s">
        <v>0</v>
      </c>
      <c r="G6" s="221" t="s">
        <v>5</v>
      </c>
      <c r="H6" s="221" t="s">
        <v>6</v>
      </c>
      <c r="I6" s="221" t="s">
        <v>7</v>
      </c>
      <c r="J6" s="221" t="s">
        <v>8</v>
      </c>
      <c r="K6" s="221" t="s">
        <v>9</v>
      </c>
      <c r="L6" s="221" t="s">
        <v>10</v>
      </c>
      <c r="M6" s="221" t="s">
        <v>11</v>
      </c>
    </row>
    <row r="7" spans="1:14" x14ac:dyDescent="0.25">
      <c r="A7" s="220" t="s">
        <v>91</v>
      </c>
      <c r="B7" s="123">
        <v>1904</v>
      </c>
      <c r="C7" s="123">
        <v>1421</v>
      </c>
      <c r="D7" s="123">
        <v>542</v>
      </c>
      <c r="E7" s="123">
        <v>631</v>
      </c>
      <c r="F7" s="123">
        <v>1099</v>
      </c>
      <c r="G7" s="123">
        <v>640</v>
      </c>
      <c r="H7" s="123">
        <v>823</v>
      </c>
      <c r="I7" s="123">
        <v>1405</v>
      </c>
      <c r="J7" s="123">
        <v>1524</v>
      </c>
      <c r="K7" s="123">
        <v>1116</v>
      </c>
      <c r="L7" s="219"/>
      <c r="M7" s="123"/>
      <c r="N7" s="227"/>
    </row>
    <row r="8" spans="1:14" x14ac:dyDescent="0.25">
      <c r="A8" s="220" t="s">
        <v>390</v>
      </c>
      <c r="B8" s="88">
        <v>1000</v>
      </c>
      <c r="C8" s="88">
        <v>1000</v>
      </c>
      <c r="D8" s="88">
        <v>1000</v>
      </c>
      <c r="E8" s="88">
        <v>1000</v>
      </c>
      <c r="F8" s="88">
        <v>1000</v>
      </c>
      <c r="G8" s="88">
        <v>1000</v>
      </c>
      <c r="H8" s="88">
        <v>1000</v>
      </c>
      <c r="I8" s="88">
        <v>1000</v>
      </c>
      <c r="J8" s="88">
        <v>1000</v>
      </c>
      <c r="K8" s="88">
        <v>1000</v>
      </c>
      <c r="L8" s="88">
        <v>1000</v>
      </c>
      <c r="M8" s="88">
        <v>1000</v>
      </c>
    </row>
    <row r="9" spans="1:14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14" ht="18.75" x14ac:dyDescent="0.3">
      <c r="A10" s="220" t="s">
        <v>94</v>
      </c>
      <c r="B10" s="366" t="s">
        <v>420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4" x14ac:dyDescent="0.25">
      <c r="A11" s="220" t="s">
        <v>16</v>
      </c>
      <c r="B11" s="221" t="s">
        <v>1</v>
      </c>
      <c r="C11" s="221" t="s">
        <v>2</v>
      </c>
      <c r="D11" s="221" t="s">
        <v>3</v>
      </c>
      <c r="E11" s="221" t="s">
        <v>4</v>
      </c>
      <c r="F11" s="221" t="s">
        <v>0</v>
      </c>
      <c r="G11" s="221" t="s">
        <v>5</v>
      </c>
      <c r="H11" s="221" t="s">
        <v>6</v>
      </c>
      <c r="I11" s="221" t="s">
        <v>7</v>
      </c>
      <c r="J11" s="221" t="s">
        <v>8</v>
      </c>
      <c r="K11" s="221" t="s">
        <v>9</v>
      </c>
      <c r="L11" s="221" t="s">
        <v>10</v>
      </c>
      <c r="M11" s="221" t="s">
        <v>11</v>
      </c>
    </row>
    <row r="12" spans="1:14" x14ac:dyDescent="0.25">
      <c r="A12" s="220" t="s">
        <v>91</v>
      </c>
      <c r="B12" s="219">
        <v>4</v>
      </c>
      <c r="C12" s="219">
        <v>0</v>
      </c>
      <c r="D12" s="219">
        <v>0</v>
      </c>
      <c r="E12" s="219">
        <v>6</v>
      </c>
      <c r="F12" s="219">
        <v>4</v>
      </c>
      <c r="G12" s="219">
        <v>4</v>
      </c>
      <c r="H12" s="219">
        <v>7</v>
      </c>
      <c r="I12" s="219">
        <v>5</v>
      </c>
      <c r="J12" s="219">
        <v>0</v>
      </c>
      <c r="K12" s="219">
        <v>0</v>
      </c>
      <c r="L12" s="219"/>
      <c r="M12" s="219"/>
    </row>
    <row r="13" spans="1:14" x14ac:dyDescent="0.25">
      <c r="A13" s="220" t="s">
        <v>390</v>
      </c>
      <c r="B13" s="220">
        <v>5</v>
      </c>
      <c r="C13" s="220">
        <v>5</v>
      </c>
      <c r="D13" s="220">
        <v>5</v>
      </c>
      <c r="E13" s="220">
        <v>5</v>
      </c>
      <c r="F13" s="220">
        <v>5</v>
      </c>
      <c r="G13" s="220">
        <v>5</v>
      </c>
      <c r="H13" s="220">
        <v>5</v>
      </c>
      <c r="I13" s="220">
        <v>5</v>
      </c>
      <c r="J13" s="220">
        <v>5</v>
      </c>
      <c r="K13" s="220">
        <v>5</v>
      </c>
      <c r="L13" s="220">
        <v>5</v>
      </c>
      <c r="M13" s="220">
        <v>5</v>
      </c>
    </row>
    <row r="14" spans="1:14" x14ac:dyDescent="0.25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</row>
    <row r="15" spans="1:14" ht="18.75" x14ac:dyDescent="0.3">
      <c r="A15" s="243" t="s">
        <v>94</v>
      </c>
      <c r="B15" s="366" t="s">
        <v>434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4" x14ac:dyDescent="0.25">
      <c r="A16" s="243" t="s">
        <v>16</v>
      </c>
      <c r="B16" s="242" t="s">
        <v>1</v>
      </c>
      <c r="C16" s="242" t="s">
        <v>2</v>
      </c>
      <c r="D16" s="242" t="s">
        <v>3</v>
      </c>
      <c r="E16" s="242" t="s">
        <v>4</v>
      </c>
      <c r="F16" s="242" t="s">
        <v>0</v>
      </c>
      <c r="G16" s="242" t="s">
        <v>5</v>
      </c>
      <c r="H16" s="242" t="s">
        <v>6</v>
      </c>
      <c r="I16" s="242" t="s">
        <v>7</v>
      </c>
      <c r="J16" s="242" t="s">
        <v>8</v>
      </c>
      <c r="K16" s="242" t="s">
        <v>9</v>
      </c>
      <c r="L16" s="242" t="s">
        <v>10</v>
      </c>
      <c r="M16" s="242" t="s">
        <v>11</v>
      </c>
    </row>
    <row r="17" spans="1:13" x14ac:dyDescent="0.25">
      <c r="A17" s="243" t="s">
        <v>91</v>
      </c>
      <c r="B17" s="244">
        <v>27</v>
      </c>
      <c r="C17" s="244">
        <v>14</v>
      </c>
      <c r="D17" s="244">
        <v>26</v>
      </c>
      <c r="E17" s="244">
        <v>28</v>
      </c>
      <c r="F17" s="244">
        <v>42</v>
      </c>
      <c r="G17" s="244">
        <v>53</v>
      </c>
      <c r="H17" s="244">
        <v>29</v>
      </c>
      <c r="I17" s="244">
        <v>43</v>
      </c>
      <c r="J17" s="244">
        <v>29</v>
      </c>
      <c r="K17" s="244">
        <v>43</v>
      </c>
      <c r="L17" s="244"/>
      <c r="M17" s="244"/>
    </row>
    <row r="18" spans="1:13" x14ac:dyDescent="0.25">
      <c r="A18" s="243" t="s">
        <v>90</v>
      </c>
      <c r="B18" s="243">
        <v>20</v>
      </c>
      <c r="C18" s="243">
        <v>20</v>
      </c>
      <c r="D18" s="243">
        <v>20</v>
      </c>
      <c r="E18" s="243">
        <v>20</v>
      </c>
      <c r="F18" s="243">
        <v>20</v>
      </c>
      <c r="G18" s="243">
        <v>20</v>
      </c>
      <c r="H18" s="243">
        <v>20</v>
      </c>
      <c r="I18" s="243">
        <v>20</v>
      </c>
      <c r="J18" s="243">
        <v>20</v>
      </c>
      <c r="K18" s="243">
        <v>20</v>
      </c>
      <c r="L18" s="243">
        <v>20</v>
      </c>
      <c r="M18" s="243">
        <v>20</v>
      </c>
    </row>
    <row r="19" spans="1:13" x14ac:dyDescent="0.25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3" x14ac:dyDescent="0.25">
      <c r="A20" s="308" t="s">
        <v>94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</row>
    <row r="21" spans="1:13" ht="18.75" x14ac:dyDescent="0.3">
      <c r="A21" s="308" t="s">
        <v>16</v>
      </c>
      <c r="B21" s="366" t="s">
        <v>421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x14ac:dyDescent="0.25">
      <c r="A22" s="308" t="s">
        <v>91</v>
      </c>
      <c r="B22" s="68" t="s">
        <v>1</v>
      </c>
      <c r="C22" s="68" t="s">
        <v>2</v>
      </c>
      <c r="D22" s="68" t="s">
        <v>3</v>
      </c>
      <c r="E22" s="68" t="s">
        <v>4</v>
      </c>
      <c r="F22" s="68" t="s">
        <v>0</v>
      </c>
      <c r="G22" s="68" t="s">
        <v>5</v>
      </c>
      <c r="H22" s="68" t="s">
        <v>6</v>
      </c>
      <c r="I22" s="68" t="s">
        <v>7</v>
      </c>
      <c r="J22" s="68" t="s">
        <v>8</v>
      </c>
      <c r="K22" s="68" t="s">
        <v>9</v>
      </c>
      <c r="L22" s="68" t="s">
        <v>10</v>
      </c>
      <c r="M22" s="68" t="s">
        <v>11</v>
      </c>
    </row>
    <row r="23" spans="1:13" x14ac:dyDescent="0.25">
      <c r="A23" s="308" t="s">
        <v>390</v>
      </c>
      <c r="B23" s="69">
        <v>21</v>
      </c>
      <c r="C23" s="120">
        <v>30</v>
      </c>
      <c r="D23" s="69">
        <v>19</v>
      </c>
      <c r="E23" s="69">
        <v>28</v>
      </c>
      <c r="F23" s="69">
        <v>34</v>
      </c>
      <c r="G23" s="69">
        <v>31</v>
      </c>
      <c r="H23" s="69">
        <v>28</v>
      </c>
      <c r="I23" s="69">
        <v>38</v>
      </c>
      <c r="J23" s="69">
        <v>38</v>
      </c>
      <c r="K23" s="180">
        <v>47</v>
      </c>
      <c r="L23" s="69"/>
      <c r="M23" s="69"/>
    </row>
    <row r="24" spans="1:13" x14ac:dyDescent="0.25">
      <c r="A24" s="307"/>
      <c r="B24" s="70">
        <v>20</v>
      </c>
      <c r="C24" s="220">
        <v>20</v>
      </c>
      <c r="D24" s="220">
        <v>20</v>
      </c>
      <c r="E24" s="220">
        <v>20</v>
      </c>
      <c r="F24" s="220">
        <v>20</v>
      </c>
      <c r="G24" s="220">
        <v>20</v>
      </c>
      <c r="H24" s="220">
        <v>20</v>
      </c>
      <c r="I24" s="220">
        <v>20</v>
      </c>
      <c r="J24" s="220">
        <v>20</v>
      </c>
      <c r="K24" s="220">
        <v>20</v>
      </c>
      <c r="L24" s="220">
        <v>20</v>
      </c>
      <c r="M24" s="220">
        <v>20</v>
      </c>
    </row>
    <row r="25" spans="1:13" x14ac:dyDescent="0.25">
      <c r="A25" s="70" t="s">
        <v>94</v>
      </c>
    </row>
    <row r="26" spans="1:13" ht="18.75" x14ac:dyDescent="0.3">
      <c r="A26" s="70" t="s">
        <v>16</v>
      </c>
      <c r="B26" s="366" t="s">
        <v>136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</row>
    <row r="27" spans="1:13" x14ac:dyDescent="0.25">
      <c r="A27" s="70" t="s">
        <v>91</v>
      </c>
      <c r="B27" s="68" t="s">
        <v>1</v>
      </c>
      <c r="C27" s="68" t="s">
        <v>2</v>
      </c>
      <c r="D27" s="68" t="s">
        <v>3</v>
      </c>
      <c r="E27" s="68" t="s">
        <v>4</v>
      </c>
      <c r="F27" s="68" t="s">
        <v>0</v>
      </c>
      <c r="G27" s="68" t="s">
        <v>5</v>
      </c>
      <c r="H27" s="68" t="s">
        <v>6</v>
      </c>
      <c r="I27" s="68" t="s">
        <v>7</v>
      </c>
      <c r="J27" s="68" t="s">
        <v>8</v>
      </c>
      <c r="K27" s="68" t="s">
        <v>9</v>
      </c>
      <c r="L27" s="68" t="s">
        <v>10</v>
      </c>
      <c r="M27" s="68" t="s">
        <v>11</v>
      </c>
    </row>
    <row r="28" spans="1:13" x14ac:dyDescent="0.25">
      <c r="A28" s="70" t="s">
        <v>390</v>
      </c>
      <c r="B28" s="69">
        <v>2</v>
      </c>
      <c r="C28" s="69">
        <v>2</v>
      </c>
      <c r="D28" s="69">
        <v>2</v>
      </c>
      <c r="E28" s="69">
        <v>2</v>
      </c>
      <c r="F28" s="69">
        <v>2</v>
      </c>
      <c r="G28" s="69">
        <v>2</v>
      </c>
      <c r="H28" s="69">
        <v>1</v>
      </c>
      <c r="I28" s="69">
        <v>2</v>
      </c>
      <c r="J28" s="177">
        <v>1</v>
      </c>
      <c r="K28" s="69">
        <v>1</v>
      </c>
      <c r="L28" s="69"/>
      <c r="M28" s="69"/>
    </row>
    <row r="29" spans="1:13" x14ac:dyDescent="0.25">
      <c r="B29" s="70">
        <v>5</v>
      </c>
      <c r="C29" s="298">
        <v>5</v>
      </c>
      <c r="D29" s="298">
        <v>5</v>
      </c>
      <c r="E29" s="298">
        <v>5</v>
      </c>
      <c r="F29" s="298">
        <v>5</v>
      </c>
      <c r="G29" s="298">
        <v>5</v>
      </c>
      <c r="H29" s="298">
        <v>5</v>
      </c>
      <c r="I29" s="298">
        <v>5</v>
      </c>
      <c r="J29" s="298">
        <v>5</v>
      </c>
      <c r="K29" s="298">
        <v>5</v>
      </c>
      <c r="L29" s="298">
        <v>5</v>
      </c>
      <c r="M29" s="298">
        <v>5</v>
      </c>
    </row>
    <row r="30" spans="1:13" x14ac:dyDescent="0.25">
      <c r="A30" s="70" t="s">
        <v>94</v>
      </c>
    </row>
    <row r="31" spans="1:13" ht="18.75" x14ac:dyDescent="0.3">
      <c r="A31" s="70" t="s">
        <v>16</v>
      </c>
      <c r="B31" s="366" t="s">
        <v>391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</row>
    <row r="32" spans="1:13" x14ac:dyDescent="0.25">
      <c r="A32" s="70" t="s">
        <v>91</v>
      </c>
      <c r="B32" s="68" t="s">
        <v>1</v>
      </c>
      <c r="C32" s="68" t="s">
        <v>2</v>
      </c>
      <c r="D32" s="68" t="s">
        <v>3</v>
      </c>
      <c r="E32" s="68" t="s">
        <v>4</v>
      </c>
      <c r="F32" s="68" t="s">
        <v>0</v>
      </c>
      <c r="G32" s="68" t="s">
        <v>5</v>
      </c>
      <c r="H32" s="68" t="s">
        <v>6</v>
      </c>
      <c r="I32" s="68" t="s">
        <v>7</v>
      </c>
      <c r="J32" s="68" t="s">
        <v>8</v>
      </c>
      <c r="K32" s="68" t="s">
        <v>9</v>
      </c>
      <c r="L32" s="68" t="s">
        <v>10</v>
      </c>
      <c r="M32" s="68" t="s">
        <v>11</v>
      </c>
    </row>
    <row r="33" spans="1:14" x14ac:dyDescent="0.25">
      <c r="A33" s="70" t="s">
        <v>390</v>
      </c>
      <c r="B33" s="69">
        <v>4.83</v>
      </c>
      <c r="C33" s="69">
        <v>6.05</v>
      </c>
      <c r="D33" s="69">
        <v>6.64</v>
      </c>
      <c r="E33" s="69">
        <v>6.18</v>
      </c>
      <c r="F33" s="69">
        <v>9.65</v>
      </c>
      <c r="G33" s="233">
        <v>7.5</v>
      </c>
      <c r="H33" s="69">
        <v>8.8699999999999992</v>
      </c>
      <c r="I33" s="69">
        <v>7.12</v>
      </c>
      <c r="J33" s="177">
        <v>6.64</v>
      </c>
      <c r="K33" s="69">
        <v>8.15</v>
      </c>
      <c r="L33" s="69"/>
      <c r="M33" s="69"/>
    </row>
    <row r="34" spans="1:14" x14ac:dyDescent="0.25">
      <c r="B34" s="70">
        <v>10</v>
      </c>
      <c r="C34" s="190">
        <v>10</v>
      </c>
      <c r="D34" s="190">
        <v>10</v>
      </c>
      <c r="E34" s="190">
        <v>10</v>
      </c>
      <c r="F34" s="190">
        <v>10</v>
      </c>
      <c r="G34" s="190">
        <v>10</v>
      </c>
      <c r="H34" s="190">
        <v>10</v>
      </c>
      <c r="I34" s="190">
        <v>10</v>
      </c>
      <c r="J34" s="190">
        <v>10</v>
      </c>
      <c r="K34" s="190">
        <v>10</v>
      </c>
      <c r="L34" s="190">
        <v>10</v>
      </c>
      <c r="M34" s="190">
        <v>10</v>
      </c>
    </row>
    <row r="35" spans="1:14" x14ac:dyDescent="0.25">
      <c r="A35" s="70" t="s">
        <v>94</v>
      </c>
    </row>
    <row r="36" spans="1:14" ht="18.75" x14ac:dyDescent="0.3">
      <c r="A36" s="70" t="s">
        <v>16</v>
      </c>
      <c r="B36" s="366" t="s">
        <v>137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</row>
    <row r="37" spans="1:14" x14ac:dyDescent="0.25">
      <c r="A37" s="70" t="s">
        <v>91</v>
      </c>
      <c r="B37" s="68" t="s">
        <v>1</v>
      </c>
      <c r="C37" s="68" t="s">
        <v>2</v>
      </c>
      <c r="D37" s="68" t="s">
        <v>3</v>
      </c>
      <c r="E37" s="68" t="s">
        <v>4</v>
      </c>
      <c r="F37" s="68" t="s">
        <v>0</v>
      </c>
      <c r="G37" s="68" t="s">
        <v>5</v>
      </c>
      <c r="H37" s="68" t="s">
        <v>6</v>
      </c>
      <c r="I37" s="68" t="s">
        <v>7</v>
      </c>
      <c r="J37" s="68" t="s">
        <v>8</v>
      </c>
      <c r="K37" s="68" t="s">
        <v>9</v>
      </c>
      <c r="L37" s="68" t="s">
        <v>10</v>
      </c>
      <c r="M37" s="68" t="s">
        <v>11</v>
      </c>
    </row>
    <row r="38" spans="1:14" x14ac:dyDescent="0.25">
      <c r="A38" s="70" t="s">
        <v>390</v>
      </c>
      <c r="B38" s="123">
        <v>19553</v>
      </c>
      <c r="C38" s="123">
        <v>23678</v>
      </c>
      <c r="D38" s="123">
        <v>19556</v>
      </c>
      <c r="E38" s="123">
        <v>20978</v>
      </c>
      <c r="F38" s="123">
        <v>20402</v>
      </c>
      <c r="G38" s="123">
        <v>16889</v>
      </c>
      <c r="H38" s="123">
        <v>18329</v>
      </c>
      <c r="I38" s="123">
        <v>20187</v>
      </c>
      <c r="J38" s="123">
        <v>19019</v>
      </c>
      <c r="K38" s="259">
        <v>27617</v>
      </c>
      <c r="L38" s="123"/>
      <c r="M38" s="123"/>
    </row>
    <row r="39" spans="1:14" x14ac:dyDescent="0.25">
      <c r="B39" s="88">
        <v>20000</v>
      </c>
      <c r="C39" s="88">
        <v>20000</v>
      </c>
      <c r="D39" s="88">
        <v>20000</v>
      </c>
      <c r="E39" s="88">
        <v>20000</v>
      </c>
      <c r="F39" s="88">
        <v>20000</v>
      </c>
      <c r="G39" s="88">
        <v>20000</v>
      </c>
      <c r="H39" s="88">
        <v>20000</v>
      </c>
      <c r="I39" s="88">
        <v>20000</v>
      </c>
      <c r="J39" s="88">
        <v>20000</v>
      </c>
      <c r="K39" s="88">
        <v>20000</v>
      </c>
      <c r="L39" s="88">
        <v>20000</v>
      </c>
      <c r="M39" s="88">
        <v>20000</v>
      </c>
    </row>
    <row r="40" spans="1:14" x14ac:dyDescent="0.25">
      <c r="A40" s="70" t="s">
        <v>94</v>
      </c>
    </row>
    <row r="41" spans="1:14" ht="18.75" x14ac:dyDescent="0.3">
      <c r="A41" s="70" t="s">
        <v>16</v>
      </c>
      <c r="B41" s="366" t="s">
        <v>138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</row>
    <row r="42" spans="1:14" x14ac:dyDescent="0.25">
      <c r="A42" s="70" t="s">
        <v>91</v>
      </c>
      <c r="B42" s="68" t="s">
        <v>1</v>
      </c>
      <c r="C42" s="68" t="s">
        <v>2</v>
      </c>
      <c r="D42" s="68" t="s">
        <v>3</v>
      </c>
      <c r="E42" s="68" t="s">
        <v>4</v>
      </c>
      <c r="F42" s="68" t="s">
        <v>0</v>
      </c>
      <c r="G42" s="68" t="s">
        <v>5</v>
      </c>
      <c r="H42" s="68" t="s">
        <v>6</v>
      </c>
      <c r="I42" s="68" t="s">
        <v>7</v>
      </c>
      <c r="J42" s="68" t="s">
        <v>8</v>
      </c>
      <c r="K42" s="68" t="s">
        <v>9</v>
      </c>
      <c r="L42" s="68" t="s">
        <v>10</v>
      </c>
      <c r="M42" s="68" t="s">
        <v>11</v>
      </c>
    </row>
    <row r="43" spans="1:14" x14ac:dyDescent="0.25">
      <c r="A43" s="70" t="s">
        <v>390</v>
      </c>
      <c r="B43" s="239">
        <v>3842.45</v>
      </c>
      <c r="C43" s="197">
        <v>3582.72</v>
      </c>
      <c r="D43" s="239">
        <v>3621.35</v>
      </c>
      <c r="E43" s="239">
        <v>2103.2199999999998</v>
      </c>
      <c r="F43" s="238">
        <v>2945.51</v>
      </c>
      <c r="G43" s="238">
        <v>3259.96</v>
      </c>
      <c r="H43" s="124">
        <v>5139.97</v>
      </c>
      <c r="I43" s="124">
        <v>5139.97</v>
      </c>
      <c r="J43" s="124">
        <v>3840.48</v>
      </c>
      <c r="K43" s="239">
        <v>3720.64</v>
      </c>
      <c r="L43" s="256"/>
      <c r="M43" s="123"/>
    </row>
    <row r="44" spans="1:14" x14ac:dyDescent="0.25">
      <c r="B44" s="88">
        <v>5000</v>
      </c>
      <c r="C44" s="88">
        <v>5000</v>
      </c>
      <c r="D44" s="88">
        <v>5000</v>
      </c>
      <c r="E44" s="88">
        <v>5000</v>
      </c>
      <c r="F44" s="88">
        <v>5000</v>
      </c>
      <c r="G44" s="88">
        <v>5000</v>
      </c>
      <c r="H44" s="88">
        <v>5000</v>
      </c>
      <c r="I44" s="88">
        <v>5000</v>
      </c>
      <c r="J44" s="88">
        <v>5000</v>
      </c>
      <c r="K44" s="88">
        <v>5000</v>
      </c>
      <c r="L44" s="88">
        <v>5000</v>
      </c>
      <c r="M44" s="88">
        <v>5000</v>
      </c>
    </row>
    <row r="45" spans="1:14" x14ac:dyDescent="0.25">
      <c r="A45" s="70" t="s">
        <v>94</v>
      </c>
    </row>
    <row r="46" spans="1:14" ht="18.75" x14ac:dyDescent="0.3">
      <c r="A46" s="70" t="s">
        <v>16</v>
      </c>
      <c r="B46" s="366" t="s">
        <v>344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227"/>
    </row>
    <row r="47" spans="1:14" x14ac:dyDescent="0.25">
      <c r="A47" s="70" t="s">
        <v>91</v>
      </c>
      <c r="B47" s="129" t="s">
        <v>1</v>
      </c>
      <c r="C47" s="129" t="s">
        <v>2</v>
      </c>
      <c r="D47" s="129" t="s">
        <v>3</v>
      </c>
      <c r="E47" s="129" t="s">
        <v>4</v>
      </c>
      <c r="F47" s="129" t="s">
        <v>0</v>
      </c>
      <c r="G47" s="129" t="s">
        <v>5</v>
      </c>
      <c r="H47" s="129" t="s">
        <v>6</v>
      </c>
      <c r="I47" s="129" t="s">
        <v>7</v>
      </c>
      <c r="J47" s="129" t="s">
        <v>8</v>
      </c>
      <c r="K47" s="129" t="s">
        <v>9</v>
      </c>
      <c r="L47" s="129" t="s">
        <v>10</v>
      </c>
      <c r="M47" s="129" t="s">
        <v>11</v>
      </c>
    </row>
    <row r="48" spans="1:14" x14ac:dyDescent="0.25">
      <c r="A48" s="70" t="s">
        <v>390</v>
      </c>
      <c r="B48" s="239">
        <v>15267.83</v>
      </c>
      <c r="C48" s="239">
        <v>11441.19</v>
      </c>
      <c r="D48" s="238">
        <v>13261.26</v>
      </c>
      <c r="E48" s="238">
        <v>20631.5</v>
      </c>
      <c r="F48" s="239">
        <v>14739.84</v>
      </c>
      <c r="G48" s="239">
        <v>12732.62</v>
      </c>
      <c r="H48" s="351">
        <v>12575.01</v>
      </c>
      <c r="I48" s="124"/>
      <c r="J48" s="124"/>
      <c r="K48" s="124"/>
      <c r="L48" s="268"/>
      <c r="M48" s="127"/>
    </row>
    <row r="49" spans="1:13" x14ac:dyDescent="0.25">
      <c r="B49" s="88">
        <v>3000</v>
      </c>
      <c r="C49" s="88">
        <v>3000</v>
      </c>
      <c r="D49" s="88">
        <v>3000</v>
      </c>
      <c r="E49" s="88">
        <v>3000</v>
      </c>
      <c r="F49" s="88">
        <v>3000</v>
      </c>
      <c r="G49" s="88">
        <v>3000</v>
      </c>
      <c r="H49" s="88">
        <v>3000</v>
      </c>
      <c r="I49" s="88">
        <v>3000</v>
      </c>
      <c r="J49" s="88">
        <v>3000</v>
      </c>
      <c r="K49" s="88">
        <v>3000</v>
      </c>
      <c r="L49" s="88">
        <v>3000</v>
      </c>
      <c r="M49" s="88">
        <v>3000</v>
      </c>
    </row>
    <row r="50" spans="1:13" x14ac:dyDescent="0.25">
      <c r="A50" s="128" t="s">
        <v>94</v>
      </c>
    </row>
    <row r="51" spans="1:13" x14ac:dyDescent="0.25">
      <c r="A51" s="128" t="s">
        <v>16</v>
      </c>
    </row>
    <row r="52" spans="1:13" x14ac:dyDescent="0.25">
      <c r="A52" s="128" t="s">
        <v>91</v>
      </c>
    </row>
    <row r="53" spans="1:13" x14ac:dyDescent="0.25">
      <c r="A53" s="128" t="s">
        <v>390</v>
      </c>
    </row>
  </sheetData>
  <mergeCells count="11">
    <mergeCell ref="B46:M46"/>
    <mergeCell ref="A1:A3"/>
    <mergeCell ref="B1:M3"/>
    <mergeCell ref="B26:M26"/>
    <mergeCell ref="B31:M31"/>
    <mergeCell ref="B36:M36"/>
    <mergeCell ref="B41:M41"/>
    <mergeCell ref="B21:M21"/>
    <mergeCell ref="B5:M5"/>
    <mergeCell ref="B10:M10"/>
    <mergeCell ref="B15:M15"/>
  </mergeCells>
  <pageMargins left="0.511811024" right="0.511811024" top="0.78740157499999996" bottom="0.78740157499999996" header="0.31496062000000002" footer="0.31496062000000002"/>
  <pageSetup paperSize="8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topLeftCell="D1" zoomScaleNormal="100" workbookViewId="0">
      <selection activeCell="L78" sqref="L78"/>
    </sheetView>
  </sheetViews>
  <sheetFormatPr defaultRowHeight="15.75" x14ac:dyDescent="0.25"/>
  <cols>
    <col min="1" max="1" width="19.7109375" style="10" customWidth="1"/>
    <col min="2" max="16384" width="9.140625" style="10"/>
  </cols>
  <sheetData>
    <row r="1" spans="1:13" x14ac:dyDescent="0.25">
      <c r="A1" s="369"/>
      <c r="B1" s="370" t="s">
        <v>110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2" t="s">
        <v>94</v>
      </c>
      <c r="B5" s="366" t="s">
        <v>471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22" t="s">
        <v>16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0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</row>
    <row r="7" spans="1:13" x14ac:dyDescent="0.25">
      <c r="A7" s="33" t="s">
        <v>91</v>
      </c>
      <c r="B7" s="67"/>
      <c r="C7" s="67">
        <v>68.41</v>
      </c>
      <c r="D7" s="67">
        <v>66.260000000000005</v>
      </c>
      <c r="E7" s="67">
        <v>66.78</v>
      </c>
      <c r="F7" s="67"/>
      <c r="G7" s="67"/>
      <c r="H7" s="67"/>
      <c r="I7" s="67"/>
      <c r="J7" s="67"/>
      <c r="K7" s="67"/>
      <c r="L7" s="67"/>
      <c r="M7" s="67"/>
    </row>
    <row r="8" spans="1:13" x14ac:dyDescent="0.25">
      <c r="A8" s="33" t="s">
        <v>390</v>
      </c>
      <c r="B8" s="33">
        <v>65</v>
      </c>
      <c r="C8" s="33">
        <v>65</v>
      </c>
      <c r="D8" s="33">
        <v>65</v>
      </c>
      <c r="E8" s="33">
        <v>65</v>
      </c>
      <c r="F8" s="33">
        <v>65</v>
      </c>
      <c r="G8" s="33">
        <v>65</v>
      </c>
      <c r="H8" s="33">
        <v>65</v>
      </c>
      <c r="I8" s="33">
        <v>65</v>
      </c>
      <c r="J8" s="33">
        <v>65</v>
      </c>
      <c r="K8" s="33">
        <v>65</v>
      </c>
      <c r="L8" s="33">
        <v>65</v>
      </c>
      <c r="M8" s="33">
        <v>65</v>
      </c>
    </row>
    <row r="9" spans="1:13" x14ac:dyDescent="0.2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1:13" ht="18.75" x14ac:dyDescent="0.3">
      <c r="A10" s="305" t="s">
        <v>94</v>
      </c>
      <c r="B10" s="366" t="s">
        <v>472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305" t="s">
        <v>16</v>
      </c>
      <c r="B11" s="306" t="s">
        <v>1</v>
      </c>
      <c r="C11" s="306" t="s">
        <v>2</v>
      </c>
      <c r="D11" s="306" t="s">
        <v>3</v>
      </c>
      <c r="E11" s="306" t="s">
        <v>4</v>
      </c>
      <c r="F11" s="306" t="s">
        <v>0</v>
      </c>
      <c r="G11" s="306" t="s">
        <v>5</v>
      </c>
      <c r="H11" s="306" t="s">
        <v>6</v>
      </c>
      <c r="I11" s="306" t="s">
        <v>7</v>
      </c>
      <c r="J11" s="306" t="s">
        <v>8</v>
      </c>
      <c r="K11" s="306" t="s">
        <v>9</v>
      </c>
      <c r="L11" s="306" t="s">
        <v>10</v>
      </c>
      <c r="M11" s="306" t="s">
        <v>11</v>
      </c>
    </row>
    <row r="12" spans="1:13" x14ac:dyDescent="0.25">
      <c r="A12" s="33" t="s">
        <v>91</v>
      </c>
      <c r="B12" s="304"/>
      <c r="C12" s="304">
        <v>3.54</v>
      </c>
      <c r="D12" s="304">
        <v>9.15</v>
      </c>
      <c r="E12" s="304">
        <v>6.47</v>
      </c>
      <c r="F12" s="304"/>
      <c r="G12" s="304"/>
      <c r="H12" s="304"/>
      <c r="I12" s="304"/>
      <c r="J12" s="304"/>
      <c r="K12" s="304"/>
      <c r="L12" s="304"/>
      <c r="M12" s="304"/>
    </row>
    <row r="13" spans="1:13" x14ac:dyDescent="0.25">
      <c r="A13" s="33" t="s">
        <v>90</v>
      </c>
      <c r="B13" s="33">
        <v>10</v>
      </c>
      <c r="C13" s="33">
        <v>10</v>
      </c>
      <c r="D13" s="33">
        <v>10</v>
      </c>
      <c r="E13" s="33">
        <v>10</v>
      </c>
      <c r="F13" s="33">
        <v>10</v>
      </c>
      <c r="G13" s="33">
        <v>10</v>
      </c>
      <c r="H13" s="33">
        <v>10</v>
      </c>
      <c r="I13" s="33">
        <v>10</v>
      </c>
      <c r="J13" s="33">
        <v>10</v>
      </c>
      <c r="K13" s="33">
        <v>10</v>
      </c>
      <c r="L13" s="33">
        <v>10</v>
      </c>
      <c r="M13" s="33">
        <v>10</v>
      </c>
    </row>
    <row r="14" spans="1:13" x14ac:dyDescent="0.2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</row>
    <row r="15" spans="1:13" ht="18.75" x14ac:dyDescent="0.3">
      <c r="A15" s="305" t="s">
        <v>94</v>
      </c>
      <c r="B15" s="366" t="s">
        <v>473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305" t="s">
        <v>16</v>
      </c>
      <c r="B16" s="306" t="s">
        <v>1</v>
      </c>
      <c r="C16" s="306" t="s">
        <v>2</v>
      </c>
      <c r="D16" s="306" t="s">
        <v>3</v>
      </c>
      <c r="E16" s="306" t="s">
        <v>4</v>
      </c>
      <c r="F16" s="306" t="s">
        <v>0</v>
      </c>
      <c r="G16" s="306" t="s">
        <v>5</v>
      </c>
      <c r="H16" s="306" t="s">
        <v>6</v>
      </c>
      <c r="I16" s="306" t="s">
        <v>7</v>
      </c>
      <c r="J16" s="306" t="s">
        <v>8</v>
      </c>
      <c r="K16" s="306" t="s">
        <v>9</v>
      </c>
      <c r="L16" s="306" t="s">
        <v>10</v>
      </c>
      <c r="M16" s="306" t="s">
        <v>11</v>
      </c>
    </row>
    <row r="17" spans="1:14" x14ac:dyDescent="0.25">
      <c r="A17" s="33" t="s">
        <v>91</v>
      </c>
      <c r="B17" s="304"/>
      <c r="C17" s="304">
        <v>13.17</v>
      </c>
      <c r="D17" s="304">
        <v>14.21</v>
      </c>
      <c r="E17" s="304">
        <v>14.72</v>
      </c>
      <c r="F17" s="304"/>
      <c r="G17" s="304"/>
      <c r="H17" s="304"/>
      <c r="I17" s="304"/>
      <c r="J17" s="304"/>
      <c r="K17" s="304"/>
      <c r="L17" s="304"/>
      <c r="M17" s="304"/>
    </row>
    <row r="18" spans="1:14" x14ac:dyDescent="0.25">
      <c r="A18" s="33" t="s">
        <v>390</v>
      </c>
      <c r="B18" s="33">
        <v>5</v>
      </c>
      <c r="C18" s="33">
        <v>5</v>
      </c>
      <c r="D18" s="33">
        <v>5</v>
      </c>
      <c r="E18" s="33">
        <v>5</v>
      </c>
      <c r="F18" s="33">
        <v>5</v>
      </c>
      <c r="G18" s="33">
        <v>5</v>
      </c>
      <c r="H18" s="33">
        <v>5</v>
      </c>
      <c r="I18" s="33">
        <v>5</v>
      </c>
      <c r="J18" s="33">
        <v>5</v>
      </c>
      <c r="K18" s="33">
        <v>5</v>
      </c>
      <c r="L18" s="33">
        <v>5</v>
      </c>
      <c r="M18" s="33">
        <v>5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4" ht="18.75" x14ac:dyDescent="0.3">
      <c r="A20" s="22" t="s">
        <v>94</v>
      </c>
      <c r="B20" s="366" t="s">
        <v>474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4" x14ac:dyDescent="0.25">
      <c r="A21" s="22" t="s">
        <v>16</v>
      </c>
      <c r="B21" s="23" t="s">
        <v>1</v>
      </c>
      <c r="C21" s="23" t="s">
        <v>2</v>
      </c>
      <c r="D21" s="23" t="s">
        <v>3</v>
      </c>
      <c r="E21" s="23" t="s">
        <v>4</v>
      </c>
      <c r="F21" s="23" t="s">
        <v>0</v>
      </c>
      <c r="G21" s="23" t="s">
        <v>5</v>
      </c>
      <c r="H21" s="23" t="s">
        <v>6</v>
      </c>
      <c r="I21" s="23" t="s">
        <v>7</v>
      </c>
      <c r="J21" s="23" t="s">
        <v>8</v>
      </c>
      <c r="K21" s="23" t="s">
        <v>9</v>
      </c>
      <c r="L21" s="23" t="s">
        <v>10</v>
      </c>
      <c r="M21" s="23" t="s">
        <v>11</v>
      </c>
    </row>
    <row r="22" spans="1:14" x14ac:dyDescent="0.25">
      <c r="A22" s="33" t="s">
        <v>91</v>
      </c>
      <c r="B22" s="67"/>
      <c r="C22" s="67">
        <v>14.87</v>
      </c>
      <c r="D22" s="67">
        <v>10.36</v>
      </c>
      <c r="E22" s="67">
        <v>12.01</v>
      </c>
      <c r="F22" s="67"/>
      <c r="G22" s="67"/>
      <c r="H22" s="67"/>
      <c r="I22" s="67"/>
      <c r="J22" s="67"/>
      <c r="K22" s="67"/>
      <c r="L22" s="67"/>
      <c r="M22" s="67"/>
    </row>
    <row r="23" spans="1:14" x14ac:dyDescent="0.25">
      <c r="A23" s="33" t="s">
        <v>390</v>
      </c>
      <c r="B23" s="33">
        <v>20</v>
      </c>
      <c r="C23" s="33">
        <v>20</v>
      </c>
      <c r="D23" s="33">
        <v>20</v>
      </c>
      <c r="E23" s="33">
        <v>20</v>
      </c>
      <c r="F23" s="33">
        <v>20</v>
      </c>
      <c r="G23" s="33">
        <v>20</v>
      </c>
      <c r="H23" s="33">
        <v>20</v>
      </c>
      <c r="I23" s="33">
        <v>20</v>
      </c>
      <c r="J23" s="33">
        <v>20</v>
      </c>
      <c r="K23" s="33">
        <v>20</v>
      </c>
      <c r="L23" s="33">
        <v>20</v>
      </c>
      <c r="M23" s="33">
        <v>20</v>
      </c>
    </row>
    <row r="24" spans="1:14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 ht="18.75" x14ac:dyDescent="0.3">
      <c r="A25" s="22" t="s">
        <v>94</v>
      </c>
      <c r="B25" s="366" t="s">
        <v>382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4" x14ac:dyDescent="0.25">
      <c r="A26" s="22" t="s">
        <v>16</v>
      </c>
      <c r="B26" s="23" t="s">
        <v>1</v>
      </c>
      <c r="C26" s="23" t="s">
        <v>2</v>
      </c>
      <c r="D26" s="23" t="s">
        <v>3</v>
      </c>
      <c r="E26" s="23" t="s">
        <v>4</v>
      </c>
      <c r="F26" s="23" t="s">
        <v>0</v>
      </c>
      <c r="G26" s="23" t="s">
        <v>5</v>
      </c>
      <c r="H26" s="23" t="s">
        <v>6</v>
      </c>
      <c r="I26" s="23" t="s">
        <v>7</v>
      </c>
      <c r="J26" s="23" t="s">
        <v>8</v>
      </c>
      <c r="K26" s="23" t="s">
        <v>9</v>
      </c>
      <c r="L26" s="23" t="s">
        <v>10</v>
      </c>
      <c r="M26" s="23" t="s">
        <v>11</v>
      </c>
    </row>
    <row r="27" spans="1:14" x14ac:dyDescent="0.25">
      <c r="A27" s="33" t="s">
        <v>91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4" x14ac:dyDescent="0.25">
      <c r="A28" s="33" t="s">
        <v>390</v>
      </c>
      <c r="B28" s="33">
        <v>30</v>
      </c>
      <c r="C28" s="33">
        <v>30</v>
      </c>
      <c r="D28" s="33">
        <v>30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4" ht="18.75" x14ac:dyDescent="0.3">
      <c r="A30" s="22" t="s">
        <v>94</v>
      </c>
      <c r="B30" s="366" t="s">
        <v>41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4" x14ac:dyDescent="0.25">
      <c r="A31" s="22" t="s">
        <v>16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0</v>
      </c>
      <c r="G31" s="23" t="s">
        <v>5</v>
      </c>
      <c r="H31" s="23" t="s">
        <v>6</v>
      </c>
      <c r="I31" s="23" t="s">
        <v>7</v>
      </c>
      <c r="J31" s="23" t="s">
        <v>8</v>
      </c>
      <c r="K31" s="23" t="s">
        <v>9</v>
      </c>
      <c r="L31" s="23" t="s">
        <v>10</v>
      </c>
      <c r="M31" s="23" t="s">
        <v>11</v>
      </c>
    </row>
    <row r="32" spans="1:14" x14ac:dyDescent="0.25">
      <c r="A32" s="35" t="s">
        <v>91</v>
      </c>
      <c r="B32" s="123">
        <v>2615</v>
      </c>
      <c r="C32" s="123">
        <v>2789</v>
      </c>
      <c r="D32" s="123">
        <v>2816</v>
      </c>
      <c r="E32" s="123">
        <v>3108</v>
      </c>
      <c r="F32" s="123">
        <v>2984</v>
      </c>
      <c r="G32" s="123">
        <v>2401</v>
      </c>
      <c r="H32" s="123">
        <v>2939</v>
      </c>
      <c r="I32" s="123">
        <v>2763</v>
      </c>
      <c r="J32" s="123">
        <v>3113</v>
      </c>
      <c r="K32" s="123">
        <v>2739</v>
      </c>
      <c r="L32" s="123"/>
      <c r="M32" s="67"/>
      <c r="N32" s="255"/>
    </row>
    <row r="33" spans="1:14" x14ac:dyDescent="0.25">
      <c r="A33" s="35" t="s">
        <v>390</v>
      </c>
      <c r="B33" s="269">
        <v>1800</v>
      </c>
      <c r="C33" s="269">
        <v>1800</v>
      </c>
      <c r="D33" s="269">
        <v>1800</v>
      </c>
      <c r="E33" s="269">
        <v>1800</v>
      </c>
      <c r="F33" s="269">
        <v>1800</v>
      </c>
      <c r="G33" s="269">
        <v>1800</v>
      </c>
      <c r="H33" s="269">
        <v>1800</v>
      </c>
      <c r="I33" s="269">
        <v>1800</v>
      </c>
      <c r="J33" s="269">
        <v>1800</v>
      </c>
      <c r="K33" s="269">
        <v>1800</v>
      </c>
      <c r="L33" s="269">
        <v>1800</v>
      </c>
      <c r="M33" s="269">
        <v>1800</v>
      </c>
    </row>
    <row r="34" spans="1:14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4" ht="18.75" x14ac:dyDescent="0.3">
      <c r="A35" s="22" t="s">
        <v>94</v>
      </c>
      <c r="B35" s="379" t="s">
        <v>393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1"/>
    </row>
    <row r="36" spans="1:14" x14ac:dyDescent="0.25">
      <c r="A36" s="22" t="s">
        <v>16</v>
      </c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0</v>
      </c>
      <c r="G36" s="23" t="s">
        <v>5</v>
      </c>
      <c r="H36" s="23" t="s">
        <v>6</v>
      </c>
      <c r="I36" s="23" t="s">
        <v>7</v>
      </c>
      <c r="J36" s="23" t="s">
        <v>8</v>
      </c>
      <c r="K36" s="23" t="s">
        <v>9</v>
      </c>
      <c r="L36" s="23" t="s">
        <v>10</v>
      </c>
      <c r="M36" s="23" t="s">
        <v>11</v>
      </c>
    </row>
    <row r="37" spans="1:14" x14ac:dyDescent="0.25">
      <c r="A37" s="33" t="s">
        <v>91</v>
      </c>
      <c r="B37" s="67">
        <v>174</v>
      </c>
      <c r="C37" s="67">
        <v>178</v>
      </c>
      <c r="D37" s="67">
        <v>147</v>
      </c>
      <c r="E37" s="67">
        <v>162</v>
      </c>
      <c r="F37" s="67">
        <v>152</v>
      </c>
      <c r="G37" s="67">
        <v>128</v>
      </c>
      <c r="H37" s="67">
        <v>149</v>
      </c>
      <c r="I37" s="67">
        <v>179</v>
      </c>
      <c r="J37" s="67">
        <v>165</v>
      </c>
      <c r="K37" s="350">
        <v>131</v>
      </c>
      <c r="L37" s="67"/>
      <c r="M37" s="67"/>
    </row>
    <row r="38" spans="1:14" x14ac:dyDescent="0.25">
      <c r="A38" s="33" t="s">
        <v>390</v>
      </c>
      <c r="B38" s="18">
        <v>150</v>
      </c>
      <c r="C38" s="18">
        <v>150</v>
      </c>
      <c r="D38" s="18">
        <v>150</v>
      </c>
      <c r="E38" s="18">
        <v>150</v>
      </c>
      <c r="F38" s="18">
        <v>150</v>
      </c>
      <c r="G38" s="18">
        <v>150</v>
      </c>
      <c r="H38" s="18">
        <v>150</v>
      </c>
      <c r="I38" s="18">
        <v>150</v>
      </c>
      <c r="J38" s="18">
        <v>150</v>
      </c>
      <c r="K38" s="18">
        <v>150</v>
      </c>
      <c r="L38" s="18">
        <v>150</v>
      </c>
      <c r="M38" s="18">
        <v>150</v>
      </c>
    </row>
    <row r="39" spans="1:14" x14ac:dyDescent="0.25">
      <c r="A39" s="21"/>
      <c r="B39" s="11"/>
      <c r="C39" s="11"/>
      <c r="D39" s="11"/>
      <c r="E39" s="11"/>
      <c r="F39" s="11"/>
      <c r="G39" s="11"/>
      <c r="H39" s="11"/>
      <c r="I39" s="12"/>
      <c r="J39" s="12"/>
      <c r="K39" s="12"/>
      <c r="L39" s="12"/>
      <c r="M39" s="13"/>
    </row>
    <row r="40" spans="1:14" ht="18.75" x14ac:dyDescent="0.3">
      <c r="A40" s="22" t="s">
        <v>94</v>
      </c>
      <c r="B40" s="366" t="s">
        <v>89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4" x14ac:dyDescent="0.25">
      <c r="A41" s="22" t="s">
        <v>16</v>
      </c>
      <c r="B41" s="23" t="s">
        <v>1</v>
      </c>
      <c r="C41" s="23" t="s">
        <v>2</v>
      </c>
      <c r="D41" s="23" t="s">
        <v>3</v>
      </c>
      <c r="E41" s="23" t="s">
        <v>4</v>
      </c>
      <c r="F41" s="23" t="s">
        <v>0</v>
      </c>
      <c r="G41" s="23" t="s">
        <v>5</v>
      </c>
      <c r="H41" s="23" t="s">
        <v>6</v>
      </c>
      <c r="I41" s="23" t="s">
        <v>7</v>
      </c>
      <c r="J41" s="23" t="s">
        <v>8</v>
      </c>
      <c r="K41" s="23" t="s">
        <v>9</v>
      </c>
      <c r="L41" s="23" t="s">
        <v>10</v>
      </c>
      <c r="M41" s="23" t="s">
        <v>11</v>
      </c>
    </row>
    <row r="42" spans="1:14" x14ac:dyDescent="0.25">
      <c r="A42" s="33" t="s">
        <v>91</v>
      </c>
      <c r="B42" s="123">
        <v>2468</v>
      </c>
      <c r="C42" s="123">
        <v>2417</v>
      </c>
      <c r="D42" s="123">
        <v>2462</v>
      </c>
      <c r="E42" s="123">
        <v>2796</v>
      </c>
      <c r="F42" s="123">
        <v>2758</v>
      </c>
      <c r="G42" s="123">
        <v>2257</v>
      </c>
      <c r="H42" s="123">
        <v>2790</v>
      </c>
      <c r="I42" s="123">
        <v>2584</v>
      </c>
      <c r="J42" s="123">
        <v>2811</v>
      </c>
      <c r="K42" s="123">
        <v>2479</v>
      </c>
      <c r="L42" s="123"/>
      <c r="M42" s="67"/>
      <c r="N42" s="255"/>
    </row>
    <row r="43" spans="1:14" x14ac:dyDescent="0.25">
      <c r="A43" s="33" t="s">
        <v>390</v>
      </c>
      <c r="B43" s="123">
        <v>1700</v>
      </c>
      <c r="C43" s="123">
        <v>1700</v>
      </c>
      <c r="D43" s="123">
        <v>1700</v>
      </c>
      <c r="E43" s="123">
        <v>1700</v>
      </c>
      <c r="F43" s="123">
        <v>1700</v>
      </c>
      <c r="G43" s="123">
        <v>1700</v>
      </c>
      <c r="H43" s="123">
        <v>1700</v>
      </c>
      <c r="I43" s="123">
        <v>1700</v>
      </c>
      <c r="J43" s="123">
        <v>1700</v>
      </c>
      <c r="K43" s="123">
        <v>1700</v>
      </c>
      <c r="L43" s="123">
        <v>1700</v>
      </c>
      <c r="M43" s="123">
        <v>1700</v>
      </c>
    </row>
    <row r="44" spans="1:14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4" ht="18.75" x14ac:dyDescent="0.3">
      <c r="A45" s="22" t="s">
        <v>94</v>
      </c>
      <c r="B45" s="366" t="s">
        <v>394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</row>
    <row r="46" spans="1:14" x14ac:dyDescent="0.25">
      <c r="A46" s="22" t="s">
        <v>16</v>
      </c>
      <c r="B46" s="23" t="s">
        <v>1</v>
      </c>
      <c r="C46" s="23" t="s">
        <v>2</v>
      </c>
      <c r="D46" s="23" t="s">
        <v>3</v>
      </c>
      <c r="E46" s="23" t="s">
        <v>4</v>
      </c>
      <c r="F46" s="23" t="s">
        <v>0</v>
      </c>
      <c r="G46" s="23" t="s">
        <v>5</v>
      </c>
      <c r="H46" s="23" t="s">
        <v>6</v>
      </c>
      <c r="I46" s="23" t="s">
        <v>7</v>
      </c>
      <c r="J46" s="23" t="s">
        <v>8</v>
      </c>
      <c r="K46" s="23" t="s">
        <v>9</v>
      </c>
      <c r="L46" s="23" t="s">
        <v>10</v>
      </c>
      <c r="M46" s="23" t="s">
        <v>11</v>
      </c>
    </row>
    <row r="47" spans="1:14" x14ac:dyDescent="0.25">
      <c r="A47" s="35" t="s">
        <v>91</v>
      </c>
      <c r="B47" s="67">
        <v>277</v>
      </c>
      <c r="C47" s="67">
        <v>447</v>
      </c>
      <c r="D47" s="67">
        <v>363</v>
      </c>
      <c r="E47" s="67">
        <v>437</v>
      </c>
      <c r="F47" s="67">
        <v>492</v>
      </c>
      <c r="G47" s="125">
        <v>377</v>
      </c>
      <c r="H47" s="67">
        <v>466</v>
      </c>
      <c r="I47" s="67">
        <v>390</v>
      </c>
      <c r="J47" s="67">
        <v>418</v>
      </c>
      <c r="K47" s="67">
        <v>233</v>
      </c>
      <c r="L47" s="67">
        <v>213</v>
      </c>
      <c r="M47" s="67">
        <v>201</v>
      </c>
    </row>
    <row r="48" spans="1:14" x14ac:dyDescent="0.25">
      <c r="A48" s="35" t="s">
        <v>390</v>
      </c>
      <c r="B48" s="35">
        <v>550</v>
      </c>
      <c r="C48" s="35">
        <v>550</v>
      </c>
      <c r="D48" s="35">
        <v>550</v>
      </c>
      <c r="E48" s="35">
        <v>550</v>
      </c>
      <c r="F48" s="35">
        <v>550</v>
      </c>
      <c r="G48" s="35">
        <v>550</v>
      </c>
      <c r="H48" s="35">
        <v>550</v>
      </c>
      <c r="I48" s="35">
        <v>550</v>
      </c>
      <c r="J48" s="35">
        <v>550</v>
      </c>
      <c r="K48" s="35">
        <v>550</v>
      </c>
      <c r="L48" s="35">
        <v>550</v>
      </c>
      <c r="M48" s="35">
        <v>550</v>
      </c>
    </row>
    <row r="49" spans="1:1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8.75" x14ac:dyDescent="0.3">
      <c r="A50" s="22" t="s">
        <v>94</v>
      </c>
      <c r="B50" s="366" t="s">
        <v>45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x14ac:dyDescent="0.25">
      <c r="A51" s="22" t="s">
        <v>16</v>
      </c>
      <c r="B51" s="23" t="s">
        <v>1</v>
      </c>
      <c r="C51" s="23" t="s">
        <v>2</v>
      </c>
      <c r="D51" s="23" t="s">
        <v>3</v>
      </c>
      <c r="E51" s="23" t="s">
        <v>4</v>
      </c>
      <c r="F51" s="23" t="s">
        <v>0</v>
      </c>
      <c r="G51" s="23" t="s">
        <v>5</v>
      </c>
      <c r="H51" s="23" t="s">
        <v>6</v>
      </c>
      <c r="I51" s="23" t="s">
        <v>7</v>
      </c>
      <c r="J51" s="23" t="s">
        <v>8</v>
      </c>
      <c r="K51" s="23" t="s">
        <v>9</v>
      </c>
      <c r="L51" s="23" t="s">
        <v>10</v>
      </c>
      <c r="M51" s="23" t="s">
        <v>11</v>
      </c>
    </row>
    <row r="52" spans="1:13" x14ac:dyDescent="0.25">
      <c r="A52" s="35" t="s">
        <v>91</v>
      </c>
      <c r="B52" s="67">
        <v>850</v>
      </c>
      <c r="C52" s="67">
        <v>823</v>
      </c>
      <c r="D52" s="67">
        <v>893</v>
      </c>
      <c r="E52" s="67">
        <v>812</v>
      </c>
      <c r="F52" s="67">
        <v>972</v>
      </c>
      <c r="G52" s="67">
        <v>939</v>
      </c>
      <c r="H52" s="67">
        <v>875</v>
      </c>
      <c r="I52" s="67">
        <v>819</v>
      </c>
      <c r="J52" s="67">
        <v>910</v>
      </c>
      <c r="K52" s="67"/>
      <c r="L52" s="67"/>
      <c r="M52" s="67"/>
    </row>
    <row r="53" spans="1:13" x14ac:dyDescent="0.25">
      <c r="A53" s="35" t="s">
        <v>90</v>
      </c>
      <c r="B53" s="35">
        <v>600</v>
      </c>
      <c r="C53" s="35">
        <v>600</v>
      </c>
      <c r="D53" s="35">
        <v>600</v>
      </c>
      <c r="E53" s="35">
        <v>600</v>
      </c>
      <c r="F53" s="35">
        <v>600</v>
      </c>
      <c r="G53" s="35">
        <v>600</v>
      </c>
      <c r="H53" s="35">
        <v>600</v>
      </c>
      <c r="I53" s="35">
        <v>600</v>
      </c>
      <c r="J53" s="35">
        <v>600</v>
      </c>
      <c r="K53" s="35">
        <v>600</v>
      </c>
      <c r="L53" s="35">
        <v>600</v>
      </c>
      <c r="M53" s="35">
        <v>600</v>
      </c>
    </row>
    <row r="54" spans="1:13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8.75" x14ac:dyDescent="0.3">
      <c r="A55" s="22" t="s">
        <v>94</v>
      </c>
      <c r="B55" s="366" t="s">
        <v>42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x14ac:dyDescent="0.25">
      <c r="A56" s="22" t="s">
        <v>16</v>
      </c>
      <c r="B56" s="23" t="s">
        <v>1</v>
      </c>
      <c r="C56" s="23" t="s">
        <v>2</v>
      </c>
      <c r="D56" s="23" t="s">
        <v>3</v>
      </c>
      <c r="E56" s="23" t="s">
        <v>4</v>
      </c>
      <c r="F56" s="23" t="s">
        <v>0</v>
      </c>
      <c r="G56" s="23" t="s">
        <v>5</v>
      </c>
      <c r="H56" s="23" t="s">
        <v>6</v>
      </c>
      <c r="I56" s="23" t="s">
        <v>7</v>
      </c>
      <c r="J56" s="23" t="s">
        <v>8</v>
      </c>
      <c r="K56" s="23" t="s">
        <v>9</v>
      </c>
      <c r="L56" s="23" t="s">
        <v>10</v>
      </c>
      <c r="M56" s="23" t="s">
        <v>11</v>
      </c>
    </row>
    <row r="57" spans="1:13" x14ac:dyDescent="0.25">
      <c r="A57" s="35" t="s">
        <v>91</v>
      </c>
      <c r="B57" s="67">
        <v>10.11</v>
      </c>
      <c r="C57" s="67">
        <v>16.52</v>
      </c>
      <c r="D57" s="67">
        <v>27.21</v>
      </c>
      <c r="E57" s="67">
        <v>7.75</v>
      </c>
      <c r="F57" s="67">
        <v>20.88</v>
      </c>
      <c r="G57" s="67">
        <v>23.74</v>
      </c>
      <c r="H57" s="67">
        <v>24.11</v>
      </c>
      <c r="I57" s="67">
        <v>9.49</v>
      </c>
      <c r="J57" s="67">
        <v>31.09</v>
      </c>
      <c r="K57" s="67"/>
      <c r="L57" s="67"/>
      <c r="M57" s="67"/>
    </row>
    <row r="58" spans="1:13" x14ac:dyDescent="0.25">
      <c r="A58" s="35" t="s">
        <v>390</v>
      </c>
      <c r="B58" s="35">
        <v>20</v>
      </c>
      <c r="C58" s="35">
        <v>20</v>
      </c>
      <c r="D58" s="35">
        <v>20</v>
      </c>
      <c r="E58" s="35">
        <v>20</v>
      </c>
      <c r="F58" s="35">
        <v>20</v>
      </c>
      <c r="G58" s="35">
        <v>20</v>
      </c>
      <c r="H58" s="35">
        <v>15</v>
      </c>
      <c r="I58" s="35">
        <v>15</v>
      </c>
      <c r="J58" s="35">
        <v>15</v>
      </c>
      <c r="K58" s="35">
        <v>15</v>
      </c>
      <c r="L58" s="35">
        <v>15</v>
      </c>
      <c r="M58" s="35">
        <v>15</v>
      </c>
    </row>
    <row r="59" spans="1:13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ht="18.75" x14ac:dyDescent="0.3">
      <c r="A60" s="22" t="s">
        <v>94</v>
      </c>
      <c r="B60" s="366" t="s">
        <v>395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</row>
    <row r="61" spans="1:13" x14ac:dyDescent="0.25">
      <c r="A61" s="22" t="s">
        <v>16</v>
      </c>
      <c r="B61" s="23" t="s">
        <v>1</v>
      </c>
      <c r="C61" s="23" t="s">
        <v>2</v>
      </c>
      <c r="D61" s="23" t="s">
        <v>3</v>
      </c>
      <c r="E61" s="23" t="s">
        <v>4</v>
      </c>
      <c r="F61" s="23" t="s">
        <v>0</v>
      </c>
      <c r="G61" s="23" t="s">
        <v>5</v>
      </c>
      <c r="H61" s="23" t="s">
        <v>6</v>
      </c>
      <c r="I61" s="23" t="s">
        <v>7</v>
      </c>
      <c r="J61" s="23" t="s">
        <v>8</v>
      </c>
      <c r="K61" s="23" t="s">
        <v>9</v>
      </c>
      <c r="L61" s="23" t="s">
        <v>10</v>
      </c>
      <c r="M61" s="23" t="s">
        <v>11</v>
      </c>
    </row>
    <row r="62" spans="1:13" x14ac:dyDescent="0.25">
      <c r="A62" s="33" t="s">
        <v>91</v>
      </c>
      <c r="B62" s="67">
        <v>117</v>
      </c>
      <c r="C62" s="67">
        <v>89</v>
      </c>
      <c r="D62" s="67">
        <v>137</v>
      </c>
      <c r="E62" s="67">
        <v>149</v>
      </c>
      <c r="F62" s="67">
        <v>180</v>
      </c>
      <c r="G62" s="67">
        <v>176</v>
      </c>
      <c r="H62" s="67">
        <v>187</v>
      </c>
      <c r="I62" s="67">
        <v>276</v>
      </c>
      <c r="J62" s="67">
        <v>264</v>
      </c>
      <c r="K62" s="67">
        <v>238</v>
      </c>
      <c r="L62" s="67"/>
      <c r="M62" s="67"/>
    </row>
    <row r="63" spans="1:13" x14ac:dyDescent="0.25">
      <c r="A63" s="33" t="s">
        <v>390</v>
      </c>
      <c r="B63" s="33">
        <v>100</v>
      </c>
      <c r="C63" s="33">
        <v>100</v>
      </c>
      <c r="D63" s="33">
        <v>100</v>
      </c>
      <c r="E63" s="33">
        <v>100</v>
      </c>
      <c r="F63" s="33">
        <v>100</v>
      </c>
      <c r="G63" s="33">
        <v>100</v>
      </c>
      <c r="H63" s="33">
        <v>100</v>
      </c>
      <c r="I63" s="33">
        <v>100</v>
      </c>
      <c r="J63" s="33">
        <v>100</v>
      </c>
      <c r="K63" s="33">
        <v>100</v>
      </c>
      <c r="L63" s="33">
        <v>100</v>
      </c>
      <c r="M63" s="33">
        <v>100</v>
      </c>
    </row>
    <row r="64" spans="1:13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8.75" x14ac:dyDescent="0.3">
      <c r="A65" s="22" t="s">
        <v>94</v>
      </c>
      <c r="B65" s="366" t="s">
        <v>43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</row>
    <row r="66" spans="1:13" x14ac:dyDescent="0.25">
      <c r="A66" s="22" t="s">
        <v>16</v>
      </c>
      <c r="B66" s="23" t="s">
        <v>1</v>
      </c>
      <c r="C66" s="23" t="s">
        <v>2</v>
      </c>
      <c r="D66" s="23" t="s">
        <v>3</v>
      </c>
      <c r="E66" s="23" t="s">
        <v>4</v>
      </c>
      <c r="F66" s="23" t="s">
        <v>0</v>
      </c>
      <c r="G66" s="23" t="s">
        <v>5</v>
      </c>
      <c r="H66" s="23" t="s">
        <v>6</v>
      </c>
      <c r="I66" s="23" t="s">
        <v>7</v>
      </c>
      <c r="J66" s="23" t="s">
        <v>8</v>
      </c>
      <c r="K66" s="23" t="s">
        <v>9</v>
      </c>
      <c r="L66" s="23" t="s">
        <v>10</v>
      </c>
      <c r="M66" s="23" t="s">
        <v>11</v>
      </c>
    </row>
    <row r="67" spans="1:13" x14ac:dyDescent="0.25">
      <c r="A67" s="33" t="s">
        <v>91</v>
      </c>
      <c r="B67" s="67"/>
      <c r="C67" s="67"/>
      <c r="D67" s="147"/>
      <c r="E67" s="147"/>
      <c r="F67" s="67"/>
      <c r="G67" s="67"/>
      <c r="H67" s="67"/>
      <c r="I67" s="67"/>
      <c r="J67" s="67"/>
      <c r="K67" s="67"/>
      <c r="L67" s="67"/>
      <c r="M67" s="67"/>
    </row>
    <row r="68" spans="1:13" x14ac:dyDescent="0.25">
      <c r="A68" s="33" t="s">
        <v>390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</row>
    <row r="69" spans="1:13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8.75" x14ac:dyDescent="0.3">
      <c r="A70" s="22" t="s">
        <v>94</v>
      </c>
      <c r="B70" s="366" t="s">
        <v>44</v>
      </c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</row>
    <row r="71" spans="1:13" x14ac:dyDescent="0.25">
      <c r="A71" s="22" t="s">
        <v>16</v>
      </c>
      <c r="B71" s="23" t="s">
        <v>1</v>
      </c>
      <c r="C71" s="23" t="s">
        <v>2</v>
      </c>
      <c r="D71" s="23" t="s">
        <v>3</v>
      </c>
      <c r="E71" s="23" t="s">
        <v>4</v>
      </c>
      <c r="F71" s="23" t="s">
        <v>0</v>
      </c>
      <c r="G71" s="23" t="s">
        <v>5</v>
      </c>
      <c r="H71" s="23" t="s">
        <v>6</v>
      </c>
      <c r="I71" s="23" t="s">
        <v>7</v>
      </c>
      <c r="J71" s="23" t="s">
        <v>8</v>
      </c>
      <c r="K71" s="23" t="s">
        <v>9</v>
      </c>
      <c r="L71" s="23" t="s">
        <v>10</v>
      </c>
      <c r="M71" s="23" t="s">
        <v>11</v>
      </c>
    </row>
    <row r="72" spans="1:13" x14ac:dyDescent="0.25">
      <c r="A72" s="35" t="s">
        <v>91</v>
      </c>
      <c r="B72" s="67">
        <v>53</v>
      </c>
      <c r="C72" s="67">
        <v>50.3</v>
      </c>
      <c r="D72" s="67">
        <v>50.3</v>
      </c>
      <c r="E72" s="67">
        <v>48.4</v>
      </c>
      <c r="F72" s="67">
        <v>38.700000000000003</v>
      </c>
      <c r="G72" s="67">
        <v>44.5</v>
      </c>
      <c r="H72" s="67">
        <v>49.6</v>
      </c>
      <c r="I72" s="67">
        <v>43.1</v>
      </c>
      <c r="J72" s="67">
        <v>44.9</v>
      </c>
      <c r="K72" s="67"/>
      <c r="L72" s="67"/>
      <c r="M72" s="67"/>
    </row>
    <row r="73" spans="1:13" x14ac:dyDescent="0.25">
      <c r="A73" s="35" t="s">
        <v>90</v>
      </c>
      <c r="B73" s="35">
        <v>60</v>
      </c>
      <c r="C73" s="35">
        <v>60</v>
      </c>
      <c r="D73" s="35">
        <v>60</v>
      </c>
      <c r="E73" s="35">
        <v>60</v>
      </c>
      <c r="F73" s="35">
        <v>60</v>
      </c>
      <c r="G73" s="35">
        <v>60</v>
      </c>
      <c r="H73" s="35">
        <v>60</v>
      </c>
      <c r="I73" s="35">
        <v>60</v>
      </c>
      <c r="J73" s="35">
        <v>60</v>
      </c>
      <c r="K73" s="35">
        <v>60</v>
      </c>
      <c r="L73" s="35">
        <v>60</v>
      </c>
      <c r="M73" s="35">
        <v>60</v>
      </c>
    </row>
    <row r="74" spans="1:13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8.75" x14ac:dyDescent="0.3">
      <c r="A75" s="190" t="s">
        <v>94</v>
      </c>
      <c r="B75" s="366" t="s">
        <v>392</v>
      </c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</row>
    <row r="76" spans="1:13" x14ac:dyDescent="0.25">
      <c r="A76" s="190" t="s">
        <v>16</v>
      </c>
      <c r="B76" s="191" t="s">
        <v>1</v>
      </c>
      <c r="C76" s="191" t="s">
        <v>2</v>
      </c>
      <c r="D76" s="191" t="s">
        <v>3</v>
      </c>
      <c r="E76" s="191" t="s">
        <v>4</v>
      </c>
      <c r="F76" s="191" t="s">
        <v>0</v>
      </c>
      <c r="G76" s="191" t="s">
        <v>5</v>
      </c>
      <c r="H76" s="191" t="s">
        <v>6</v>
      </c>
      <c r="I76" s="191" t="s">
        <v>7</v>
      </c>
      <c r="J76" s="191" t="s">
        <v>8</v>
      </c>
      <c r="K76" s="191" t="s">
        <v>9</v>
      </c>
      <c r="L76" s="191" t="s">
        <v>10</v>
      </c>
      <c r="M76" s="191" t="s">
        <v>11</v>
      </c>
    </row>
    <row r="77" spans="1:13" x14ac:dyDescent="0.25">
      <c r="A77" s="35" t="s">
        <v>91</v>
      </c>
      <c r="B77" s="192">
        <v>21</v>
      </c>
      <c r="C77" s="192">
        <v>43</v>
      </c>
      <c r="D77" s="192">
        <v>25</v>
      </c>
      <c r="E77" s="192">
        <v>33</v>
      </c>
      <c r="F77" s="330">
        <v>32</v>
      </c>
      <c r="G77" s="192">
        <v>32</v>
      </c>
      <c r="H77" s="192">
        <v>28</v>
      </c>
      <c r="I77" s="192">
        <v>42</v>
      </c>
      <c r="J77" s="192">
        <v>28</v>
      </c>
      <c r="K77" s="192">
        <v>31</v>
      </c>
      <c r="L77" s="192"/>
      <c r="M77" s="192"/>
    </row>
    <row r="78" spans="1:13" x14ac:dyDescent="0.25">
      <c r="A78" s="35" t="s">
        <v>90</v>
      </c>
      <c r="B78" s="35">
        <v>20</v>
      </c>
      <c r="C78" s="35">
        <v>20</v>
      </c>
      <c r="D78" s="35">
        <v>20</v>
      </c>
      <c r="E78" s="35">
        <v>20</v>
      </c>
      <c r="F78" s="35">
        <v>20</v>
      </c>
      <c r="G78" s="35">
        <v>20</v>
      </c>
      <c r="H78" s="35">
        <v>20</v>
      </c>
      <c r="I78" s="35">
        <v>20</v>
      </c>
      <c r="J78" s="35">
        <v>20</v>
      </c>
      <c r="K78" s="35">
        <v>20</v>
      </c>
      <c r="L78" s="35">
        <v>20</v>
      </c>
      <c r="M78" s="35">
        <v>20</v>
      </c>
    </row>
    <row r="80" spans="1:13" ht="18.75" x14ac:dyDescent="0.3">
      <c r="A80" s="315" t="s">
        <v>94</v>
      </c>
      <c r="B80" s="366" t="s">
        <v>487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</row>
    <row r="81" spans="1:13" x14ac:dyDescent="0.25">
      <c r="A81" s="315" t="s">
        <v>16</v>
      </c>
      <c r="B81" s="313" t="s">
        <v>1</v>
      </c>
      <c r="C81" s="313" t="s">
        <v>2</v>
      </c>
      <c r="D81" s="313" t="s">
        <v>3</v>
      </c>
      <c r="E81" s="313" t="s">
        <v>4</v>
      </c>
      <c r="F81" s="313" t="s">
        <v>0</v>
      </c>
      <c r="G81" s="313" t="s">
        <v>5</v>
      </c>
      <c r="H81" s="313" t="s">
        <v>6</v>
      </c>
      <c r="I81" s="313" t="s">
        <v>7</v>
      </c>
      <c r="J81" s="313" t="s">
        <v>8</v>
      </c>
      <c r="K81" s="313" t="s">
        <v>9</v>
      </c>
      <c r="L81" s="313" t="s">
        <v>10</v>
      </c>
      <c r="M81" s="313" t="s">
        <v>11</v>
      </c>
    </row>
    <row r="82" spans="1:13" x14ac:dyDescent="0.25">
      <c r="A82" s="35" t="s">
        <v>91</v>
      </c>
      <c r="B82" s="314">
        <v>15</v>
      </c>
      <c r="C82" s="314">
        <v>18</v>
      </c>
      <c r="D82" s="314">
        <v>15</v>
      </c>
      <c r="E82" s="314">
        <v>18</v>
      </c>
      <c r="F82" s="314">
        <v>18</v>
      </c>
      <c r="G82" s="314">
        <v>13</v>
      </c>
      <c r="H82" s="314">
        <v>15</v>
      </c>
      <c r="I82" s="314">
        <v>17</v>
      </c>
      <c r="J82" s="314">
        <v>15</v>
      </c>
      <c r="K82" s="314">
        <v>16</v>
      </c>
      <c r="L82" s="314"/>
      <c r="M82" s="314"/>
    </row>
    <row r="83" spans="1:13" x14ac:dyDescent="0.25">
      <c r="A83" s="35" t="s">
        <v>90</v>
      </c>
      <c r="B83" s="35">
        <v>20</v>
      </c>
      <c r="C83" s="35">
        <v>20</v>
      </c>
      <c r="D83" s="35">
        <v>20</v>
      </c>
      <c r="E83" s="35">
        <v>20</v>
      </c>
      <c r="F83" s="35">
        <v>20</v>
      </c>
      <c r="G83" s="35">
        <v>20</v>
      </c>
      <c r="H83" s="35">
        <v>20</v>
      </c>
      <c r="I83" s="35">
        <v>20</v>
      </c>
      <c r="J83" s="35">
        <v>20</v>
      </c>
      <c r="K83" s="35">
        <v>20</v>
      </c>
      <c r="L83" s="35">
        <v>20</v>
      </c>
      <c r="M83" s="35">
        <v>20</v>
      </c>
    </row>
  </sheetData>
  <mergeCells count="18">
    <mergeCell ref="A1:A3"/>
    <mergeCell ref="B1:M3"/>
    <mergeCell ref="B45:M45"/>
    <mergeCell ref="B25:M25"/>
    <mergeCell ref="B60:M60"/>
    <mergeCell ref="B5:M5"/>
    <mergeCell ref="B20:M20"/>
    <mergeCell ref="B30:M30"/>
    <mergeCell ref="B55:M55"/>
    <mergeCell ref="B35:M35"/>
    <mergeCell ref="B40:M40"/>
    <mergeCell ref="B50:M50"/>
    <mergeCell ref="B10:M10"/>
    <mergeCell ref="B15:M15"/>
    <mergeCell ref="B75:M75"/>
    <mergeCell ref="B65:M65"/>
    <mergeCell ref="B70:M70"/>
    <mergeCell ref="B80:M80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="70" zoomScaleNormal="70" workbookViewId="0">
      <selection activeCell="I23" sqref="I23"/>
    </sheetView>
  </sheetViews>
  <sheetFormatPr defaultRowHeight="15" x14ac:dyDescent="0.25"/>
  <cols>
    <col min="1" max="1" width="20" customWidth="1"/>
  </cols>
  <sheetData>
    <row r="1" spans="1:13" x14ac:dyDescent="0.25">
      <c r="A1" s="369"/>
      <c r="B1" s="370" t="s">
        <v>111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22" t="s">
        <v>94</v>
      </c>
      <c r="B5" s="366" t="s">
        <v>48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22" t="s">
        <v>16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0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</row>
    <row r="7" spans="1:13" x14ac:dyDescent="0.25">
      <c r="A7" s="33" t="s">
        <v>91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/>
      <c r="K7" s="67"/>
      <c r="L7" s="67"/>
      <c r="M7" s="67"/>
    </row>
    <row r="8" spans="1:13" x14ac:dyDescent="0.25">
      <c r="A8" s="33" t="s">
        <v>390</v>
      </c>
      <c r="B8" s="33">
        <v>3</v>
      </c>
      <c r="C8" s="33">
        <v>3</v>
      </c>
      <c r="D8" s="33">
        <v>3</v>
      </c>
      <c r="E8" s="33">
        <v>3</v>
      </c>
      <c r="F8" s="33">
        <v>3</v>
      </c>
      <c r="G8" s="33">
        <v>3</v>
      </c>
      <c r="H8" s="33">
        <v>3</v>
      </c>
      <c r="I8" s="33">
        <v>3</v>
      </c>
      <c r="J8" s="33">
        <v>3</v>
      </c>
      <c r="K8" s="33">
        <v>3</v>
      </c>
      <c r="L8" s="33">
        <v>3</v>
      </c>
      <c r="M8" s="33">
        <v>3</v>
      </c>
    </row>
    <row r="9" spans="1: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3">
      <c r="A10" s="22" t="s">
        <v>94</v>
      </c>
      <c r="B10" s="366" t="s">
        <v>49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22" t="s">
        <v>16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0</v>
      </c>
      <c r="G11" s="23" t="s">
        <v>5</v>
      </c>
      <c r="H11" s="23" t="s">
        <v>6</v>
      </c>
      <c r="I11" s="23" t="s">
        <v>7</v>
      </c>
      <c r="J11" s="23" t="s">
        <v>8</v>
      </c>
      <c r="K11" s="23" t="s">
        <v>9</v>
      </c>
      <c r="L11" s="23" t="s">
        <v>10</v>
      </c>
      <c r="M11" s="23" t="s">
        <v>11</v>
      </c>
    </row>
    <row r="12" spans="1:13" x14ac:dyDescent="0.25">
      <c r="A12" s="33" t="s">
        <v>91</v>
      </c>
      <c r="B12" s="67">
        <v>0.04</v>
      </c>
      <c r="C12" s="67">
        <v>0</v>
      </c>
      <c r="D12" s="67">
        <v>0.04</v>
      </c>
      <c r="E12" s="67">
        <v>0</v>
      </c>
      <c r="F12" s="67">
        <v>0.1</v>
      </c>
      <c r="G12" s="67">
        <v>0.06</v>
      </c>
      <c r="H12" s="67">
        <v>0.22</v>
      </c>
      <c r="I12" s="67">
        <v>0.1</v>
      </c>
      <c r="J12" s="67"/>
      <c r="K12" s="67"/>
      <c r="L12" s="67"/>
      <c r="M12" s="67"/>
    </row>
    <row r="13" spans="1:13" x14ac:dyDescent="0.25">
      <c r="A13" s="33" t="s">
        <v>390</v>
      </c>
      <c r="B13" s="33">
        <v>1</v>
      </c>
      <c r="C13" s="33">
        <v>1</v>
      </c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</row>
    <row r="14" spans="1:13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9" spans="1:13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</sheetData>
  <mergeCells count="4">
    <mergeCell ref="A1:A3"/>
    <mergeCell ref="B1:M3"/>
    <mergeCell ref="B5:M5"/>
    <mergeCell ref="B10:M10"/>
  </mergeCells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3"/>
  <sheetViews>
    <sheetView showGridLines="0" zoomScale="60" zoomScaleNormal="60" workbookViewId="0">
      <selection sqref="A1:A3"/>
    </sheetView>
  </sheetViews>
  <sheetFormatPr defaultRowHeight="15.75" x14ac:dyDescent="0.25"/>
  <cols>
    <col min="1" max="1" width="20" style="10" customWidth="1"/>
    <col min="2" max="2" width="11.85546875" style="10" bestFit="1" customWidth="1"/>
    <col min="3" max="3" width="14.42578125" style="10" bestFit="1" customWidth="1"/>
    <col min="4" max="4" width="11.7109375" style="10" customWidth="1"/>
    <col min="5" max="5" width="10.140625" style="10" customWidth="1"/>
    <col min="6" max="6" width="9.140625" style="10"/>
    <col min="7" max="7" width="10" style="10" customWidth="1"/>
    <col min="8" max="8" width="9.7109375" style="10" customWidth="1"/>
    <col min="9" max="9" width="11.28515625" style="10" bestFit="1" customWidth="1"/>
    <col min="10" max="10" width="13.28515625" style="10" customWidth="1"/>
    <col min="11" max="11" width="12.7109375" style="10" bestFit="1" customWidth="1"/>
    <col min="12" max="12" width="13.7109375" style="10" customWidth="1"/>
    <col min="13" max="13" width="10.140625" style="10" bestFit="1" customWidth="1"/>
    <col min="14" max="14" width="17" style="10" customWidth="1"/>
    <col min="15" max="15" width="17.42578125" style="10" customWidth="1"/>
    <col min="16" max="16384" width="9.140625" style="10"/>
  </cols>
  <sheetData>
    <row r="1" spans="1:13" x14ac:dyDescent="0.25">
      <c r="A1" s="369"/>
      <c r="B1" s="370" t="s">
        <v>119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5" t="s">
        <v>94</v>
      </c>
      <c r="B5" s="366" t="s">
        <v>112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35" t="s">
        <v>16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0</v>
      </c>
      <c r="G6" s="30" t="s">
        <v>5</v>
      </c>
      <c r="H6" s="30" t="s">
        <v>6</v>
      </c>
      <c r="I6" s="30" t="s">
        <v>7</v>
      </c>
      <c r="J6" s="30" t="s">
        <v>8</v>
      </c>
      <c r="K6" s="30" t="s">
        <v>9</v>
      </c>
      <c r="L6" s="30" t="s">
        <v>10</v>
      </c>
      <c r="M6" s="30" t="s">
        <v>11</v>
      </c>
    </row>
    <row r="7" spans="1:13" x14ac:dyDescent="0.25">
      <c r="A7" s="35" t="s">
        <v>93</v>
      </c>
      <c r="B7" s="67">
        <v>424</v>
      </c>
      <c r="C7" s="67">
        <v>378</v>
      </c>
      <c r="D7" s="67">
        <v>440</v>
      </c>
      <c r="E7" s="67">
        <v>485</v>
      </c>
      <c r="F7" s="67">
        <v>483</v>
      </c>
      <c r="G7" s="163">
        <v>421</v>
      </c>
      <c r="H7" s="67">
        <v>474</v>
      </c>
      <c r="I7" s="67">
        <v>483</v>
      </c>
      <c r="J7" s="67"/>
      <c r="K7" s="67"/>
      <c r="L7" s="67"/>
      <c r="M7" s="67"/>
    </row>
    <row r="8" spans="1:13" x14ac:dyDescent="0.25">
      <c r="A8" s="35" t="s">
        <v>90</v>
      </c>
      <c r="B8" s="29">
        <v>418</v>
      </c>
      <c r="C8" s="206">
        <v>418</v>
      </c>
      <c r="D8" s="206">
        <v>418</v>
      </c>
      <c r="E8" s="206">
        <v>418</v>
      </c>
      <c r="F8" s="206">
        <v>418</v>
      </c>
      <c r="G8" s="206">
        <v>418</v>
      </c>
      <c r="H8" s="206">
        <v>418</v>
      </c>
      <c r="I8" s="206">
        <v>418</v>
      </c>
      <c r="J8" s="206">
        <v>418</v>
      </c>
      <c r="K8" s="206">
        <v>418</v>
      </c>
      <c r="L8" s="206">
        <v>418</v>
      </c>
      <c r="M8" s="206">
        <v>418</v>
      </c>
    </row>
    <row r="9" spans="1:13" x14ac:dyDescent="0.25">
      <c r="A9" s="3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.75" x14ac:dyDescent="0.3">
      <c r="A10" s="35" t="s">
        <v>94</v>
      </c>
      <c r="B10" s="366" t="s">
        <v>113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35" t="s">
        <v>16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0</v>
      </c>
      <c r="G11" s="30" t="s">
        <v>5</v>
      </c>
      <c r="H11" s="30" t="s">
        <v>6</v>
      </c>
      <c r="I11" s="30" t="s">
        <v>7</v>
      </c>
      <c r="J11" s="30" t="s">
        <v>8</v>
      </c>
      <c r="K11" s="30" t="s">
        <v>9</v>
      </c>
      <c r="L11" s="30" t="s">
        <v>10</v>
      </c>
      <c r="M11" s="30" t="s">
        <v>11</v>
      </c>
    </row>
    <row r="12" spans="1:13" x14ac:dyDescent="0.25">
      <c r="A12" s="36" t="s">
        <v>93</v>
      </c>
      <c r="B12" s="67">
        <v>17</v>
      </c>
      <c r="C12" s="67">
        <v>20</v>
      </c>
      <c r="D12" s="67">
        <v>14</v>
      </c>
      <c r="E12" s="67">
        <v>17</v>
      </c>
      <c r="F12" s="67">
        <v>19</v>
      </c>
      <c r="G12" s="67">
        <v>13</v>
      </c>
      <c r="H12" s="67">
        <v>19</v>
      </c>
      <c r="I12" s="67">
        <v>16</v>
      </c>
      <c r="J12" s="67"/>
      <c r="K12" s="67"/>
      <c r="L12" s="67"/>
      <c r="M12" s="67"/>
    </row>
    <row r="13" spans="1:13" x14ac:dyDescent="0.25">
      <c r="A13" s="39" t="s">
        <v>390</v>
      </c>
      <c r="B13" s="38">
        <v>25</v>
      </c>
      <c r="C13" s="38">
        <v>25</v>
      </c>
      <c r="D13" s="38">
        <v>25</v>
      </c>
      <c r="E13" s="38">
        <v>25</v>
      </c>
      <c r="F13" s="38">
        <v>25</v>
      </c>
      <c r="G13" s="38">
        <v>25</v>
      </c>
      <c r="H13" s="38">
        <v>25</v>
      </c>
      <c r="I13" s="38">
        <v>25</v>
      </c>
      <c r="J13" s="38">
        <v>25</v>
      </c>
      <c r="K13" s="38">
        <v>25</v>
      </c>
      <c r="L13" s="38">
        <v>25</v>
      </c>
      <c r="M13" s="38">
        <v>25</v>
      </c>
    </row>
    <row r="14" spans="1:13" x14ac:dyDescent="0.25">
      <c r="A14" s="3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8.75" x14ac:dyDescent="0.3">
      <c r="A15" s="35" t="s">
        <v>94</v>
      </c>
      <c r="B15" s="366" t="s">
        <v>114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35" t="s">
        <v>16</v>
      </c>
      <c r="B16" s="30" t="s">
        <v>1</v>
      </c>
      <c r="C16" s="30" t="s">
        <v>2</v>
      </c>
      <c r="D16" s="30" t="s">
        <v>3</v>
      </c>
      <c r="E16" s="30" t="s">
        <v>4</v>
      </c>
      <c r="F16" s="30" t="s">
        <v>0</v>
      </c>
      <c r="G16" s="30" t="s">
        <v>5</v>
      </c>
      <c r="H16" s="30" t="s">
        <v>6</v>
      </c>
      <c r="I16" s="30" t="s">
        <v>7</v>
      </c>
      <c r="J16" s="30" t="s">
        <v>8</v>
      </c>
      <c r="K16" s="30" t="s">
        <v>9</v>
      </c>
      <c r="L16" s="30" t="s">
        <v>10</v>
      </c>
      <c r="M16" s="30" t="s">
        <v>11</v>
      </c>
    </row>
    <row r="17" spans="1:13" x14ac:dyDescent="0.25">
      <c r="A17" s="35" t="s">
        <v>93</v>
      </c>
      <c r="B17" s="67">
        <v>63</v>
      </c>
      <c r="C17" s="67">
        <v>68</v>
      </c>
      <c r="D17" s="67">
        <v>59</v>
      </c>
      <c r="E17" s="67">
        <v>74</v>
      </c>
      <c r="F17" s="67">
        <v>72</v>
      </c>
      <c r="G17" s="67">
        <v>54</v>
      </c>
      <c r="H17" s="67">
        <v>67</v>
      </c>
      <c r="I17" s="67">
        <v>79</v>
      </c>
      <c r="J17" s="67"/>
      <c r="K17" s="67"/>
      <c r="L17" s="67"/>
      <c r="M17" s="67"/>
    </row>
    <row r="18" spans="1:13" x14ac:dyDescent="0.25">
      <c r="A18" s="39" t="s">
        <v>90</v>
      </c>
      <c r="B18" s="38">
        <v>60</v>
      </c>
      <c r="C18" s="38">
        <v>60</v>
      </c>
      <c r="D18" s="38">
        <v>60</v>
      </c>
      <c r="E18" s="38">
        <v>60</v>
      </c>
      <c r="F18" s="38">
        <v>60</v>
      </c>
      <c r="G18" s="38">
        <v>60</v>
      </c>
      <c r="H18" s="38">
        <v>60</v>
      </c>
      <c r="I18" s="38">
        <v>60</v>
      </c>
      <c r="J18" s="38">
        <v>60</v>
      </c>
      <c r="K18" s="38">
        <v>60</v>
      </c>
      <c r="L18" s="38">
        <v>60</v>
      </c>
      <c r="M18" s="38">
        <v>60</v>
      </c>
    </row>
    <row r="19" spans="1:13" x14ac:dyDescent="0.25">
      <c r="A19" s="37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8.75" x14ac:dyDescent="0.3">
      <c r="A20" s="35" t="s">
        <v>94</v>
      </c>
      <c r="B20" s="366" t="s">
        <v>115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35" t="s">
        <v>16</v>
      </c>
      <c r="B21" s="30" t="s">
        <v>1</v>
      </c>
      <c r="C21" s="30" t="s">
        <v>2</v>
      </c>
      <c r="D21" s="30" t="s">
        <v>3</v>
      </c>
      <c r="E21" s="30" t="s">
        <v>4</v>
      </c>
      <c r="F21" s="30" t="s">
        <v>0</v>
      </c>
      <c r="G21" s="30" t="s">
        <v>5</v>
      </c>
      <c r="H21" s="30" t="s">
        <v>6</v>
      </c>
      <c r="I21" s="30" t="s">
        <v>7</v>
      </c>
      <c r="J21" s="30" t="s">
        <v>8</v>
      </c>
      <c r="K21" s="30" t="s">
        <v>9</v>
      </c>
      <c r="L21" s="30" t="s">
        <v>10</v>
      </c>
      <c r="M21" s="30" t="s">
        <v>11</v>
      </c>
    </row>
    <row r="22" spans="1:13" x14ac:dyDescent="0.25">
      <c r="A22" s="36" t="s">
        <v>93</v>
      </c>
      <c r="B22" s="67">
        <v>33</v>
      </c>
      <c r="C22" s="67">
        <v>38</v>
      </c>
      <c r="D22" s="67">
        <v>24</v>
      </c>
      <c r="E22" s="67">
        <v>32</v>
      </c>
      <c r="F22" s="67">
        <v>38</v>
      </c>
      <c r="G22" s="67">
        <v>31</v>
      </c>
      <c r="H22" s="67">
        <v>31</v>
      </c>
      <c r="I22" s="67">
        <v>32</v>
      </c>
      <c r="J22" s="67"/>
      <c r="K22" s="67"/>
      <c r="L22" s="67"/>
      <c r="M22" s="67"/>
    </row>
    <row r="23" spans="1:13" x14ac:dyDescent="0.25">
      <c r="A23" s="39" t="s">
        <v>390</v>
      </c>
      <c r="B23" s="38">
        <v>39</v>
      </c>
      <c r="C23" s="38">
        <v>39</v>
      </c>
      <c r="D23" s="38">
        <v>39</v>
      </c>
      <c r="E23" s="38">
        <v>39</v>
      </c>
      <c r="F23" s="38">
        <v>39</v>
      </c>
      <c r="G23" s="38">
        <v>39</v>
      </c>
      <c r="H23" s="38">
        <v>39</v>
      </c>
      <c r="I23" s="38">
        <v>39</v>
      </c>
      <c r="J23" s="38">
        <v>39</v>
      </c>
      <c r="K23" s="38">
        <v>39</v>
      </c>
      <c r="L23" s="38">
        <v>39</v>
      </c>
      <c r="M23" s="38">
        <v>39</v>
      </c>
    </row>
    <row r="24" spans="1:13" x14ac:dyDescent="0.25">
      <c r="A24" s="3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8.75" x14ac:dyDescent="0.3">
      <c r="A25" s="35" t="s">
        <v>94</v>
      </c>
      <c r="B25" s="366" t="s">
        <v>116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35" t="s">
        <v>16</v>
      </c>
      <c r="B26" s="30" t="s">
        <v>1</v>
      </c>
      <c r="C26" s="30" t="s">
        <v>2</v>
      </c>
      <c r="D26" s="30" t="s">
        <v>3</v>
      </c>
      <c r="E26" s="30" t="s">
        <v>4</v>
      </c>
      <c r="F26" s="30" t="s">
        <v>0</v>
      </c>
      <c r="G26" s="30" t="s">
        <v>5</v>
      </c>
      <c r="H26" s="30" t="s">
        <v>6</v>
      </c>
      <c r="I26" s="30" t="s">
        <v>7</v>
      </c>
      <c r="J26" s="30" t="s">
        <v>8</v>
      </c>
      <c r="K26" s="30" t="s">
        <v>9</v>
      </c>
      <c r="L26" s="30" t="s">
        <v>10</v>
      </c>
      <c r="M26" s="30" t="s">
        <v>11</v>
      </c>
    </row>
    <row r="27" spans="1:13" x14ac:dyDescent="0.25">
      <c r="A27" s="36" t="s">
        <v>93</v>
      </c>
      <c r="B27" s="67">
        <v>208</v>
      </c>
      <c r="C27" s="67">
        <v>195</v>
      </c>
      <c r="D27" s="67">
        <v>268</v>
      </c>
      <c r="E27" s="67">
        <v>280</v>
      </c>
      <c r="F27" s="67">
        <v>260</v>
      </c>
      <c r="G27" s="67">
        <v>248</v>
      </c>
      <c r="H27" s="67">
        <v>286</v>
      </c>
      <c r="I27" s="67">
        <v>289</v>
      </c>
      <c r="J27" s="67"/>
      <c r="K27" s="67"/>
      <c r="L27" s="67"/>
      <c r="M27" s="67"/>
    </row>
    <row r="28" spans="1:13" x14ac:dyDescent="0.25">
      <c r="A28" s="39" t="s">
        <v>90</v>
      </c>
      <c r="B28" s="38">
        <v>245</v>
      </c>
      <c r="C28" s="38">
        <v>245</v>
      </c>
      <c r="D28" s="38">
        <v>245</v>
      </c>
      <c r="E28" s="38">
        <v>245</v>
      </c>
      <c r="F28" s="38">
        <v>245</v>
      </c>
      <c r="G28" s="38">
        <v>245</v>
      </c>
      <c r="H28" s="38">
        <v>245</v>
      </c>
      <c r="I28" s="38">
        <v>245</v>
      </c>
      <c r="J28" s="38">
        <v>245</v>
      </c>
      <c r="K28" s="38">
        <v>245</v>
      </c>
      <c r="L28" s="38">
        <v>245</v>
      </c>
      <c r="M28" s="38">
        <v>245</v>
      </c>
    </row>
    <row r="29" spans="1:13" x14ac:dyDescent="0.25">
      <c r="A29" s="3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8.75" x14ac:dyDescent="0.3">
      <c r="A30" s="35" t="s">
        <v>94</v>
      </c>
      <c r="B30" s="366" t="s">
        <v>117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35" t="s">
        <v>16</v>
      </c>
      <c r="B31" s="30" t="s">
        <v>1</v>
      </c>
      <c r="C31" s="30" t="s">
        <v>2</v>
      </c>
      <c r="D31" s="30" t="s">
        <v>3</v>
      </c>
      <c r="E31" s="30" t="s">
        <v>4</v>
      </c>
      <c r="F31" s="30" t="s">
        <v>0</v>
      </c>
      <c r="G31" s="30" t="s">
        <v>5</v>
      </c>
      <c r="H31" s="30" t="s">
        <v>6</v>
      </c>
      <c r="I31" s="30" t="s">
        <v>7</v>
      </c>
      <c r="J31" s="30" t="s">
        <v>8</v>
      </c>
      <c r="K31" s="30" t="s">
        <v>9</v>
      </c>
      <c r="L31" s="30" t="s">
        <v>10</v>
      </c>
      <c r="M31" s="30" t="s">
        <v>11</v>
      </c>
    </row>
    <row r="32" spans="1:13" x14ac:dyDescent="0.25">
      <c r="A32" s="36" t="s">
        <v>93</v>
      </c>
      <c r="B32" s="333">
        <v>9</v>
      </c>
      <c r="C32" s="333">
        <v>9</v>
      </c>
      <c r="D32" s="333">
        <v>4</v>
      </c>
      <c r="E32" s="333">
        <v>3</v>
      </c>
      <c r="F32" s="333">
        <v>10</v>
      </c>
      <c r="G32" s="67">
        <v>5</v>
      </c>
      <c r="H32" s="67">
        <v>7</v>
      </c>
      <c r="I32" s="67">
        <v>7</v>
      </c>
      <c r="J32" s="67"/>
      <c r="K32" s="67"/>
      <c r="L32" s="67"/>
      <c r="M32" s="67"/>
    </row>
    <row r="33" spans="1:13 16384:16384" x14ac:dyDescent="0.25">
      <c r="A33" s="39" t="s">
        <v>390</v>
      </c>
      <c r="B33" s="38">
        <v>8</v>
      </c>
      <c r="C33" s="38">
        <v>8</v>
      </c>
      <c r="D33" s="38">
        <v>8</v>
      </c>
      <c r="E33" s="38">
        <v>8</v>
      </c>
      <c r="F33" s="38">
        <v>8</v>
      </c>
      <c r="G33" s="38">
        <v>8</v>
      </c>
      <c r="H33" s="38">
        <v>8</v>
      </c>
      <c r="I33" s="38">
        <v>8</v>
      </c>
      <c r="J33" s="38">
        <v>8</v>
      </c>
      <c r="K33" s="38">
        <v>8</v>
      </c>
      <c r="L33" s="38">
        <v>8</v>
      </c>
      <c r="M33" s="38">
        <v>8</v>
      </c>
    </row>
    <row r="34" spans="1:13 16384:16384" x14ac:dyDescent="0.25">
      <c r="A34" s="3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 16384:16384" ht="18.75" x14ac:dyDescent="0.3">
      <c r="A35" s="35" t="s">
        <v>94</v>
      </c>
      <c r="B35" s="366" t="s">
        <v>118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 16384:16384" x14ac:dyDescent="0.25">
      <c r="A36" s="35" t="s">
        <v>16</v>
      </c>
      <c r="B36" s="30" t="s">
        <v>1</v>
      </c>
      <c r="C36" s="30" t="s">
        <v>2</v>
      </c>
      <c r="D36" s="30" t="s">
        <v>3</v>
      </c>
      <c r="E36" s="30" t="s">
        <v>4</v>
      </c>
      <c r="F36" s="30" t="s">
        <v>0</v>
      </c>
      <c r="G36" s="30" t="s">
        <v>5</v>
      </c>
      <c r="H36" s="30" t="s">
        <v>6</v>
      </c>
      <c r="I36" s="30" t="s">
        <v>7</v>
      </c>
      <c r="J36" s="30" t="s">
        <v>8</v>
      </c>
      <c r="K36" s="30" t="s">
        <v>9</v>
      </c>
      <c r="L36" s="30" t="s">
        <v>10</v>
      </c>
      <c r="M36" s="30" t="s">
        <v>11</v>
      </c>
    </row>
    <row r="37" spans="1:13 16384:16384" x14ac:dyDescent="0.25">
      <c r="A37" s="36" t="s">
        <v>93</v>
      </c>
      <c r="B37" s="67">
        <v>94</v>
      </c>
      <c r="C37" s="67">
        <v>48</v>
      </c>
      <c r="D37" s="67">
        <v>71</v>
      </c>
      <c r="E37" s="67">
        <v>79</v>
      </c>
      <c r="F37" s="67">
        <v>84</v>
      </c>
      <c r="G37" s="67">
        <v>70</v>
      </c>
      <c r="H37" s="67">
        <v>62</v>
      </c>
      <c r="I37" s="67">
        <v>60</v>
      </c>
      <c r="J37" s="67"/>
      <c r="K37" s="67"/>
      <c r="L37" s="67"/>
      <c r="M37" s="67"/>
    </row>
    <row r="38" spans="1:13 16384:16384" x14ac:dyDescent="0.25">
      <c r="A38" s="39" t="s">
        <v>90</v>
      </c>
      <c r="B38" s="38">
        <v>82</v>
      </c>
      <c r="C38" s="38">
        <v>82</v>
      </c>
      <c r="D38" s="38">
        <v>82</v>
      </c>
      <c r="E38" s="38">
        <v>82</v>
      </c>
      <c r="F38" s="38">
        <v>82</v>
      </c>
      <c r="G38" s="38">
        <v>82</v>
      </c>
      <c r="H38" s="38">
        <v>82</v>
      </c>
      <c r="I38" s="38">
        <v>82</v>
      </c>
      <c r="J38" s="38">
        <v>82</v>
      </c>
      <c r="K38" s="38">
        <v>82</v>
      </c>
      <c r="L38" s="38">
        <v>82</v>
      </c>
      <c r="M38" s="38">
        <v>82</v>
      </c>
    </row>
    <row r="39" spans="1:13 16384:16384" x14ac:dyDescent="0.25">
      <c r="A39" s="3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 16384:16384" ht="18.75" x14ac:dyDescent="0.3">
      <c r="A40" s="35" t="s">
        <v>94</v>
      </c>
      <c r="B40" s="366" t="s">
        <v>360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3 16384:16384" x14ac:dyDescent="0.25">
      <c r="A41" s="35" t="s">
        <v>16</v>
      </c>
      <c r="B41" s="30" t="s">
        <v>1</v>
      </c>
      <c r="C41" s="30" t="s">
        <v>2</v>
      </c>
      <c r="D41" s="30" t="s">
        <v>3</v>
      </c>
      <c r="E41" s="30" t="s">
        <v>4</v>
      </c>
      <c r="F41" s="30" t="s">
        <v>0</v>
      </c>
      <c r="G41" s="30" t="s">
        <v>5</v>
      </c>
      <c r="H41" s="30" t="s">
        <v>6</v>
      </c>
      <c r="I41" s="30" t="s">
        <v>7</v>
      </c>
      <c r="J41" s="30" t="s">
        <v>8</v>
      </c>
      <c r="K41" s="30" t="s">
        <v>9</v>
      </c>
      <c r="L41" s="30" t="s">
        <v>10</v>
      </c>
      <c r="M41" s="30" t="s">
        <v>11</v>
      </c>
    </row>
    <row r="42" spans="1:13 16384:16384" x14ac:dyDescent="0.25">
      <c r="A42" s="35" t="s">
        <v>93</v>
      </c>
      <c r="B42" s="67">
        <v>16.5</v>
      </c>
      <c r="C42" s="67">
        <v>15.5</v>
      </c>
      <c r="D42" s="159">
        <v>14</v>
      </c>
      <c r="E42" s="67">
        <v>13.7</v>
      </c>
      <c r="F42" s="67">
        <v>14.6</v>
      </c>
      <c r="G42" s="67">
        <v>28.2</v>
      </c>
      <c r="H42" s="67">
        <v>26.2</v>
      </c>
      <c r="I42" s="67">
        <v>24.5</v>
      </c>
      <c r="J42" s="67"/>
      <c r="K42" s="67"/>
      <c r="L42" s="67"/>
      <c r="M42" s="67"/>
    </row>
    <row r="43" spans="1:13 16384:16384" x14ac:dyDescent="0.25">
      <c r="A43" s="35" t="s">
        <v>90</v>
      </c>
      <c r="B43" s="33">
        <v>20</v>
      </c>
      <c r="C43" s="33">
        <v>20</v>
      </c>
      <c r="D43" s="33">
        <v>20</v>
      </c>
      <c r="E43" s="33">
        <v>20</v>
      </c>
      <c r="F43" s="33">
        <v>20</v>
      </c>
      <c r="G43" s="33">
        <v>20</v>
      </c>
      <c r="H43" s="33">
        <v>20</v>
      </c>
      <c r="I43" s="33">
        <v>20</v>
      </c>
      <c r="J43" s="33">
        <v>20</v>
      </c>
      <c r="K43" s="33">
        <v>20</v>
      </c>
      <c r="L43" s="33">
        <v>20</v>
      </c>
      <c r="M43" s="33">
        <v>20</v>
      </c>
    </row>
    <row r="44" spans="1:13 16384:16384" x14ac:dyDescent="0.25">
      <c r="A44" s="3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 16384:16384" ht="18.75" x14ac:dyDescent="0.3">
      <c r="A45" s="35" t="s">
        <v>94</v>
      </c>
      <c r="B45" s="366" t="s">
        <v>120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</row>
    <row r="46" spans="1:13 16384:16384" x14ac:dyDescent="0.25">
      <c r="A46" s="35" t="s">
        <v>16</v>
      </c>
      <c r="B46" s="30" t="s">
        <v>1</v>
      </c>
      <c r="C46" s="30" t="s">
        <v>2</v>
      </c>
      <c r="D46" s="30" t="s">
        <v>3</v>
      </c>
      <c r="E46" s="30" t="s">
        <v>4</v>
      </c>
      <c r="F46" s="30" t="s">
        <v>0</v>
      </c>
      <c r="G46" s="30" t="s">
        <v>5</v>
      </c>
      <c r="H46" s="30" t="s">
        <v>6</v>
      </c>
      <c r="I46" s="30" t="s">
        <v>7</v>
      </c>
      <c r="J46" s="30" t="s">
        <v>8</v>
      </c>
      <c r="K46" s="30" t="s">
        <v>9</v>
      </c>
      <c r="L46" s="30" t="s">
        <v>10</v>
      </c>
      <c r="M46" s="30" t="s">
        <v>11</v>
      </c>
    </row>
    <row r="47" spans="1:13 16384:16384" x14ac:dyDescent="0.25">
      <c r="A47" s="35" t="s">
        <v>93</v>
      </c>
      <c r="B47" s="67">
        <v>5.6</v>
      </c>
      <c r="C47" s="67">
        <v>13</v>
      </c>
      <c r="D47" s="67">
        <v>6.7</v>
      </c>
      <c r="E47" s="67">
        <v>26.1</v>
      </c>
      <c r="F47" s="67">
        <v>9.5</v>
      </c>
      <c r="G47" s="67">
        <v>7.6</v>
      </c>
      <c r="H47" s="67">
        <v>10.5</v>
      </c>
      <c r="I47" s="67">
        <v>6.2</v>
      </c>
      <c r="J47" s="67"/>
      <c r="K47" s="67"/>
      <c r="L47" s="67"/>
      <c r="M47" s="67"/>
      <c r="XFD47" s="29"/>
    </row>
    <row r="48" spans="1:13 16384:16384" x14ac:dyDescent="0.25">
      <c r="A48" s="35" t="s">
        <v>390</v>
      </c>
      <c r="B48" s="33">
        <v>8</v>
      </c>
      <c r="C48" s="33">
        <v>8</v>
      </c>
      <c r="D48" s="33">
        <v>8</v>
      </c>
      <c r="E48" s="33">
        <v>8</v>
      </c>
      <c r="F48" s="33">
        <v>8</v>
      </c>
      <c r="G48" s="33">
        <v>8</v>
      </c>
      <c r="H48" s="33">
        <v>8</v>
      </c>
      <c r="I48" s="33">
        <v>8</v>
      </c>
      <c r="J48" s="33">
        <v>8</v>
      </c>
      <c r="K48" s="33">
        <v>8</v>
      </c>
      <c r="L48" s="33">
        <v>8</v>
      </c>
      <c r="M48" s="33">
        <v>8</v>
      </c>
    </row>
    <row r="49" spans="1:13" x14ac:dyDescent="0.25">
      <c r="A49" s="3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8.75" x14ac:dyDescent="0.3">
      <c r="A50" s="35" t="s">
        <v>94</v>
      </c>
      <c r="B50" s="366" t="s">
        <v>121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x14ac:dyDescent="0.25">
      <c r="A51" s="35" t="s">
        <v>16</v>
      </c>
      <c r="B51" s="30" t="s">
        <v>1</v>
      </c>
      <c r="C51" s="30" t="s">
        <v>2</v>
      </c>
      <c r="D51" s="30" t="s">
        <v>3</v>
      </c>
      <c r="E51" s="30" t="s">
        <v>4</v>
      </c>
      <c r="F51" s="30" t="s">
        <v>0</v>
      </c>
      <c r="G51" s="30" t="s">
        <v>5</v>
      </c>
      <c r="H51" s="30" t="s">
        <v>6</v>
      </c>
      <c r="I51" s="30" t="s">
        <v>7</v>
      </c>
      <c r="J51" s="30" t="s">
        <v>8</v>
      </c>
      <c r="K51" s="30" t="s">
        <v>9</v>
      </c>
      <c r="L51" s="30" t="s">
        <v>10</v>
      </c>
      <c r="M51" s="30" t="s">
        <v>11</v>
      </c>
    </row>
    <row r="52" spans="1:13" x14ac:dyDescent="0.25">
      <c r="A52" s="35" t="s">
        <v>93</v>
      </c>
      <c r="B52" s="67">
        <v>14.9</v>
      </c>
      <c r="C52" s="67">
        <v>15</v>
      </c>
      <c r="D52" s="67">
        <v>11.9</v>
      </c>
      <c r="E52" s="67">
        <v>3.9</v>
      </c>
      <c r="F52" s="67">
        <v>4</v>
      </c>
      <c r="G52" s="67">
        <v>29.6</v>
      </c>
      <c r="H52" s="67">
        <v>22.3</v>
      </c>
      <c r="I52" s="67">
        <v>16.399999999999999</v>
      </c>
      <c r="J52" s="67"/>
      <c r="K52" s="67"/>
      <c r="L52" s="67"/>
      <c r="M52" s="67"/>
    </row>
    <row r="53" spans="1:13" x14ac:dyDescent="0.25">
      <c r="A53" s="35" t="s">
        <v>390</v>
      </c>
      <c r="B53" s="33">
        <v>8</v>
      </c>
      <c r="C53" s="33">
        <v>8</v>
      </c>
      <c r="D53" s="33">
        <v>8</v>
      </c>
      <c r="E53" s="33">
        <v>8</v>
      </c>
      <c r="F53" s="33">
        <v>8</v>
      </c>
      <c r="G53" s="33">
        <v>8</v>
      </c>
      <c r="H53" s="33">
        <v>8</v>
      </c>
      <c r="I53" s="33">
        <v>8</v>
      </c>
      <c r="J53" s="33">
        <v>8</v>
      </c>
      <c r="K53" s="33">
        <v>8</v>
      </c>
      <c r="L53" s="33">
        <v>8</v>
      </c>
      <c r="M53" s="33">
        <v>8</v>
      </c>
    </row>
    <row r="54" spans="1:13" x14ac:dyDescent="0.25">
      <c r="A54" s="3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8.75" x14ac:dyDescent="0.3">
      <c r="A55" s="35" t="s">
        <v>94</v>
      </c>
      <c r="B55" s="366" t="s">
        <v>122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x14ac:dyDescent="0.25">
      <c r="A56" s="35" t="s">
        <v>16</v>
      </c>
      <c r="B56" s="30" t="s">
        <v>1</v>
      </c>
      <c r="C56" s="30" t="s">
        <v>2</v>
      </c>
      <c r="D56" s="30" t="s">
        <v>3</v>
      </c>
      <c r="E56" s="30" t="s">
        <v>4</v>
      </c>
      <c r="F56" s="30" t="s">
        <v>0</v>
      </c>
      <c r="G56" s="30" t="s">
        <v>5</v>
      </c>
      <c r="H56" s="30" t="s">
        <v>6</v>
      </c>
      <c r="I56" s="30" t="s">
        <v>7</v>
      </c>
      <c r="J56" s="30" t="s">
        <v>8</v>
      </c>
      <c r="K56" s="30" t="s">
        <v>9</v>
      </c>
      <c r="L56" s="30" t="s">
        <v>10</v>
      </c>
      <c r="M56" s="30" t="s">
        <v>11</v>
      </c>
    </row>
    <row r="57" spans="1:13" x14ac:dyDescent="0.25">
      <c r="A57" s="35" t="s">
        <v>93</v>
      </c>
      <c r="B57" s="67">
        <v>23.3</v>
      </c>
      <c r="C57" s="67">
        <v>20.8</v>
      </c>
      <c r="D57" s="67">
        <v>27.3</v>
      </c>
      <c r="E57" s="67">
        <v>25.6</v>
      </c>
      <c r="F57" s="67">
        <v>11.6</v>
      </c>
      <c r="G57" s="67">
        <v>19.3</v>
      </c>
      <c r="H57" s="67">
        <v>19.3</v>
      </c>
      <c r="I57" s="67">
        <v>18.7</v>
      </c>
      <c r="J57" s="67"/>
      <c r="K57" s="67"/>
      <c r="L57" s="67"/>
      <c r="M57" s="67"/>
    </row>
    <row r="58" spans="1:13" x14ac:dyDescent="0.25">
      <c r="A58" s="35" t="s">
        <v>390</v>
      </c>
      <c r="B58" s="33">
        <v>32</v>
      </c>
      <c r="C58" s="33">
        <v>32</v>
      </c>
      <c r="D58" s="33">
        <v>32</v>
      </c>
      <c r="E58" s="33">
        <v>32</v>
      </c>
      <c r="F58" s="33">
        <v>32</v>
      </c>
      <c r="G58" s="33">
        <v>32</v>
      </c>
      <c r="H58" s="33">
        <v>32</v>
      </c>
      <c r="I58" s="33">
        <v>32</v>
      </c>
      <c r="J58" s="33">
        <v>32</v>
      </c>
      <c r="K58" s="33">
        <v>32</v>
      </c>
      <c r="L58" s="33">
        <v>32</v>
      </c>
      <c r="M58" s="33">
        <v>32</v>
      </c>
    </row>
    <row r="59" spans="1:13" x14ac:dyDescent="0.25">
      <c r="A59" s="3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8.75" x14ac:dyDescent="0.3">
      <c r="A60" s="35" t="s">
        <v>94</v>
      </c>
      <c r="B60" s="366" t="s">
        <v>123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</row>
    <row r="61" spans="1:13" x14ac:dyDescent="0.25">
      <c r="A61" s="35" t="s">
        <v>16</v>
      </c>
      <c r="B61" s="30" t="s">
        <v>1</v>
      </c>
      <c r="C61" s="30" t="s">
        <v>2</v>
      </c>
      <c r="D61" s="30" t="s">
        <v>3</v>
      </c>
      <c r="E61" s="30" t="s">
        <v>4</v>
      </c>
      <c r="F61" s="30" t="s">
        <v>0</v>
      </c>
      <c r="G61" s="30" t="s">
        <v>5</v>
      </c>
      <c r="H61" s="30" t="s">
        <v>6</v>
      </c>
      <c r="I61" s="30" t="s">
        <v>7</v>
      </c>
      <c r="J61" s="30" t="s">
        <v>8</v>
      </c>
      <c r="K61" s="30" t="s">
        <v>9</v>
      </c>
      <c r="L61" s="30" t="s">
        <v>10</v>
      </c>
      <c r="M61" s="30" t="s">
        <v>11</v>
      </c>
    </row>
    <row r="62" spans="1:13" x14ac:dyDescent="0.25">
      <c r="A62" s="35" t="s">
        <v>93</v>
      </c>
      <c r="B62" s="67">
        <v>20.9</v>
      </c>
      <c r="C62" s="67">
        <v>16.7</v>
      </c>
      <c r="D62" s="67">
        <v>14</v>
      </c>
      <c r="E62" s="67">
        <v>16.100000000000001</v>
      </c>
      <c r="F62" s="67">
        <v>20.100000000000001</v>
      </c>
      <c r="G62" s="67">
        <v>18.5</v>
      </c>
      <c r="H62" s="67">
        <v>16</v>
      </c>
      <c r="I62" s="67">
        <v>17</v>
      </c>
      <c r="J62" s="67"/>
      <c r="K62" s="67"/>
      <c r="L62" s="67"/>
      <c r="M62" s="67"/>
    </row>
    <row r="63" spans="1:13" x14ac:dyDescent="0.25">
      <c r="A63" s="35" t="s">
        <v>390</v>
      </c>
      <c r="B63" s="33">
        <v>21</v>
      </c>
      <c r="C63" s="33">
        <v>21</v>
      </c>
      <c r="D63" s="33">
        <v>21</v>
      </c>
      <c r="E63" s="33">
        <v>21</v>
      </c>
      <c r="F63" s="33">
        <v>21</v>
      </c>
      <c r="G63" s="33">
        <v>21</v>
      </c>
      <c r="H63" s="33">
        <v>21</v>
      </c>
      <c r="I63" s="33">
        <v>21</v>
      </c>
      <c r="J63" s="33">
        <v>21</v>
      </c>
      <c r="K63" s="33">
        <v>21</v>
      </c>
      <c r="L63" s="33">
        <v>21</v>
      </c>
      <c r="M63" s="33">
        <v>21</v>
      </c>
    </row>
    <row r="64" spans="1:13" x14ac:dyDescent="0.25">
      <c r="A64" s="3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8.75" x14ac:dyDescent="0.3">
      <c r="A65" s="35" t="s">
        <v>94</v>
      </c>
      <c r="B65" s="366" t="s">
        <v>124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</row>
    <row r="66" spans="1:13" x14ac:dyDescent="0.25">
      <c r="A66" s="35" t="s">
        <v>16</v>
      </c>
      <c r="B66" s="30" t="s">
        <v>1</v>
      </c>
      <c r="C66" s="30" t="s">
        <v>2</v>
      </c>
      <c r="D66" s="30" t="s">
        <v>3</v>
      </c>
      <c r="E66" s="30" t="s">
        <v>4</v>
      </c>
      <c r="F66" s="30" t="s">
        <v>0</v>
      </c>
      <c r="G66" s="30" t="s">
        <v>5</v>
      </c>
      <c r="H66" s="30" t="s">
        <v>6</v>
      </c>
      <c r="I66" s="30" t="s">
        <v>7</v>
      </c>
      <c r="J66" s="30" t="s">
        <v>8</v>
      </c>
      <c r="K66" s="30" t="s">
        <v>9</v>
      </c>
      <c r="L66" s="30" t="s">
        <v>10</v>
      </c>
      <c r="M66" s="30" t="s">
        <v>11</v>
      </c>
    </row>
    <row r="67" spans="1:13" x14ac:dyDescent="0.25">
      <c r="A67" s="35" t="s">
        <v>93</v>
      </c>
      <c r="B67" s="67">
        <v>10</v>
      </c>
      <c r="C67" s="67">
        <v>10</v>
      </c>
      <c r="D67" s="67">
        <v>20</v>
      </c>
      <c r="E67" s="67">
        <v>0</v>
      </c>
      <c r="F67" s="67">
        <v>9.1</v>
      </c>
      <c r="G67" s="67">
        <v>0</v>
      </c>
      <c r="H67" s="67">
        <v>14.2</v>
      </c>
      <c r="I67" s="67">
        <v>28.5</v>
      </c>
      <c r="J67" s="67"/>
      <c r="K67" s="67"/>
      <c r="L67" s="67"/>
      <c r="M67" s="67"/>
    </row>
    <row r="68" spans="1:13" x14ac:dyDescent="0.25">
      <c r="A68" s="35" t="s">
        <v>390</v>
      </c>
      <c r="B68" s="33">
        <v>20</v>
      </c>
      <c r="C68" s="33">
        <v>20</v>
      </c>
      <c r="D68" s="33">
        <v>20</v>
      </c>
      <c r="E68" s="33">
        <v>20</v>
      </c>
      <c r="F68" s="33">
        <v>20</v>
      </c>
      <c r="G68" s="33">
        <v>20</v>
      </c>
      <c r="H68" s="33">
        <v>20</v>
      </c>
      <c r="I68" s="33">
        <v>20</v>
      </c>
      <c r="J68" s="33">
        <v>20</v>
      </c>
      <c r="K68" s="33">
        <v>20</v>
      </c>
      <c r="L68" s="33">
        <v>20</v>
      </c>
      <c r="M68" s="33">
        <v>20</v>
      </c>
    </row>
    <row r="69" spans="1:13" x14ac:dyDescent="0.25">
      <c r="A69" s="3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8.75" x14ac:dyDescent="0.3">
      <c r="A70" s="35" t="s">
        <v>94</v>
      </c>
      <c r="B70" s="366" t="s">
        <v>125</v>
      </c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</row>
    <row r="71" spans="1:13" x14ac:dyDescent="0.25">
      <c r="A71" s="35" t="s">
        <v>16</v>
      </c>
      <c r="B71" s="30" t="s">
        <v>1</v>
      </c>
      <c r="C71" s="30" t="s">
        <v>2</v>
      </c>
      <c r="D71" s="30" t="s">
        <v>3</v>
      </c>
      <c r="E71" s="30" t="s">
        <v>4</v>
      </c>
      <c r="F71" s="30" t="s">
        <v>0</v>
      </c>
      <c r="G71" s="30" t="s">
        <v>5</v>
      </c>
      <c r="H71" s="30" t="s">
        <v>6</v>
      </c>
      <c r="I71" s="30" t="s">
        <v>7</v>
      </c>
      <c r="J71" s="30" t="s">
        <v>8</v>
      </c>
      <c r="K71" s="30" t="s">
        <v>9</v>
      </c>
      <c r="L71" s="30" t="s">
        <v>10</v>
      </c>
      <c r="M71" s="30" t="s">
        <v>11</v>
      </c>
    </row>
    <row r="72" spans="1:13" x14ac:dyDescent="0.25">
      <c r="A72" s="35" t="s">
        <v>93</v>
      </c>
      <c r="B72" s="67">
        <v>6</v>
      </c>
      <c r="C72" s="67">
        <v>7.7</v>
      </c>
      <c r="D72" s="67">
        <v>11.3</v>
      </c>
      <c r="E72" s="67">
        <v>3.7</v>
      </c>
      <c r="F72" s="67">
        <v>5.6</v>
      </c>
      <c r="G72" s="67">
        <v>1.4</v>
      </c>
      <c r="H72" s="67">
        <v>6.1</v>
      </c>
      <c r="I72" s="67">
        <v>6.5</v>
      </c>
      <c r="J72" s="67">
        <v>0</v>
      </c>
      <c r="K72" s="67"/>
      <c r="L72" s="67"/>
      <c r="M72" s="67"/>
    </row>
    <row r="73" spans="1:13" x14ac:dyDescent="0.25">
      <c r="A73" s="35" t="s">
        <v>390</v>
      </c>
      <c r="B73" s="33">
        <v>24</v>
      </c>
      <c r="C73" s="33">
        <v>24</v>
      </c>
      <c r="D73" s="33">
        <v>24</v>
      </c>
      <c r="E73" s="33">
        <v>24</v>
      </c>
      <c r="F73" s="33">
        <v>24</v>
      </c>
      <c r="G73" s="33">
        <v>24</v>
      </c>
      <c r="H73" s="33">
        <v>24</v>
      </c>
      <c r="I73" s="33">
        <v>24</v>
      </c>
      <c r="J73" s="33">
        <v>24</v>
      </c>
      <c r="K73" s="33">
        <v>24</v>
      </c>
      <c r="L73" s="33">
        <v>24</v>
      </c>
      <c r="M73" s="33">
        <v>24</v>
      </c>
    </row>
    <row r="74" spans="1:13" x14ac:dyDescent="0.25">
      <c r="A74" s="37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8.75" x14ac:dyDescent="0.3">
      <c r="A75" s="35" t="s">
        <v>94</v>
      </c>
      <c r="B75" s="366" t="s">
        <v>72</v>
      </c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</row>
    <row r="76" spans="1:13" x14ac:dyDescent="0.25">
      <c r="A76" s="35" t="s">
        <v>16</v>
      </c>
      <c r="B76" s="30" t="s">
        <v>1</v>
      </c>
      <c r="C76" s="30" t="s">
        <v>2</v>
      </c>
      <c r="D76" s="30" t="s">
        <v>3</v>
      </c>
      <c r="E76" s="30" t="s">
        <v>4</v>
      </c>
      <c r="F76" s="30" t="s">
        <v>0</v>
      </c>
      <c r="G76" s="30" t="s">
        <v>5</v>
      </c>
      <c r="H76" s="30" t="s">
        <v>6</v>
      </c>
      <c r="I76" s="30" t="s">
        <v>7</v>
      </c>
      <c r="J76" s="30" t="s">
        <v>8</v>
      </c>
      <c r="K76" s="30" t="s">
        <v>9</v>
      </c>
      <c r="L76" s="30" t="s">
        <v>10</v>
      </c>
      <c r="M76" s="30" t="s">
        <v>11</v>
      </c>
    </row>
    <row r="77" spans="1:13" x14ac:dyDescent="0.25">
      <c r="A77" s="35" t="s">
        <v>91</v>
      </c>
      <c r="B77" s="184">
        <v>11.7</v>
      </c>
      <c r="C77" s="261">
        <v>50.2</v>
      </c>
      <c r="D77" s="261">
        <v>43.8</v>
      </c>
      <c r="E77" s="261">
        <v>46.5</v>
      </c>
      <c r="F77" s="261">
        <v>57.1</v>
      </c>
      <c r="G77" s="261">
        <v>4.75</v>
      </c>
      <c r="H77" s="261">
        <v>46.2</v>
      </c>
      <c r="I77" s="184">
        <v>49.5</v>
      </c>
      <c r="J77" s="184"/>
      <c r="K77" s="67"/>
      <c r="L77" s="67"/>
      <c r="M77" s="67"/>
    </row>
    <row r="78" spans="1:13" x14ac:dyDescent="0.25">
      <c r="A78" s="35" t="s">
        <v>390</v>
      </c>
      <c r="B78" s="33">
        <v>100</v>
      </c>
      <c r="C78" s="33">
        <v>100</v>
      </c>
      <c r="D78" s="33">
        <v>100</v>
      </c>
      <c r="E78" s="33">
        <v>100</v>
      </c>
      <c r="F78" s="33">
        <v>100</v>
      </c>
      <c r="G78" s="33">
        <v>100</v>
      </c>
      <c r="H78" s="33">
        <v>100</v>
      </c>
      <c r="I78" s="33">
        <v>100</v>
      </c>
      <c r="J78" s="33">
        <v>100</v>
      </c>
      <c r="K78" s="33">
        <v>100</v>
      </c>
      <c r="L78" s="33">
        <v>100</v>
      </c>
      <c r="M78" s="33">
        <v>100</v>
      </c>
    </row>
    <row r="79" spans="1:13" x14ac:dyDescent="0.25">
      <c r="A79" s="3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8.75" x14ac:dyDescent="0.3">
      <c r="A80" s="35" t="s">
        <v>94</v>
      </c>
      <c r="B80" s="366" t="s">
        <v>68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</row>
    <row r="81" spans="1:15" x14ac:dyDescent="0.25">
      <c r="A81" s="35" t="s">
        <v>16</v>
      </c>
      <c r="B81" s="30" t="s">
        <v>1</v>
      </c>
      <c r="C81" s="30" t="s">
        <v>2</v>
      </c>
      <c r="D81" s="30" t="s">
        <v>3</v>
      </c>
      <c r="E81" s="30" t="s">
        <v>4</v>
      </c>
      <c r="F81" s="30" t="s">
        <v>0</v>
      </c>
      <c r="G81" s="30" t="s">
        <v>5</v>
      </c>
      <c r="H81" s="30" t="s">
        <v>6</v>
      </c>
      <c r="I81" s="30" t="s">
        <v>7</v>
      </c>
      <c r="J81" s="30" t="s">
        <v>8</v>
      </c>
      <c r="K81" s="30" t="s">
        <v>9</v>
      </c>
      <c r="L81" s="30" t="s">
        <v>10</v>
      </c>
      <c r="M81" s="30" t="s">
        <v>11</v>
      </c>
    </row>
    <row r="82" spans="1:15" x14ac:dyDescent="0.25">
      <c r="A82" s="35" t="s">
        <v>91</v>
      </c>
      <c r="B82" s="184">
        <v>0</v>
      </c>
      <c r="C82" s="338">
        <v>0</v>
      </c>
      <c r="D82" s="338">
        <v>0</v>
      </c>
      <c r="E82" s="338">
        <v>0</v>
      </c>
      <c r="F82" s="338">
        <v>0</v>
      </c>
      <c r="G82" s="338">
        <v>0</v>
      </c>
      <c r="H82" s="338">
        <v>0</v>
      </c>
      <c r="I82" s="184">
        <v>0</v>
      </c>
      <c r="J82" s="184"/>
      <c r="K82" s="67"/>
      <c r="L82" s="67"/>
      <c r="M82" s="67"/>
    </row>
    <row r="83" spans="1:15" x14ac:dyDescent="0.25">
      <c r="A83" s="35" t="s">
        <v>390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</row>
    <row r="84" spans="1:15" x14ac:dyDescent="0.25">
      <c r="A84" s="37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5" ht="18.75" x14ac:dyDescent="0.3">
      <c r="A85" s="35" t="s">
        <v>94</v>
      </c>
      <c r="B85" s="366" t="s">
        <v>67</v>
      </c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</row>
    <row r="86" spans="1:15" x14ac:dyDescent="0.25">
      <c r="A86" s="35" t="s">
        <v>16</v>
      </c>
      <c r="B86" s="30" t="s">
        <v>1</v>
      </c>
      <c r="C86" s="30" t="s">
        <v>2</v>
      </c>
      <c r="D86" s="30" t="s">
        <v>3</v>
      </c>
      <c r="E86" s="30" t="s">
        <v>4</v>
      </c>
      <c r="F86" s="30" t="s">
        <v>0</v>
      </c>
      <c r="G86" s="30" t="s">
        <v>5</v>
      </c>
      <c r="H86" s="30" t="s">
        <v>6</v>
      </c>
      <c r="I86" s="30" t="s">
        <v>7</v>
      </c>
      <c r="J86" s="30" t="s">
        <v>8</v>
      </c>
      <c r="K86" s="30" t="s">
        <v>9</v>
      </c>
      <c r="L86" s="30" t="s">
        <v>10</v>
      </c>
      <c r="M86" s="30" t="s">
        <v>11</v>
      </c>
      <c r="O86" s="199"/>
    </row>
    <row r="87" spans="1:15" x14ac:dyDescent="0.25">
      <c r="A87" s="35" t="s">
        <v>91</v>
      </c>
      <c r="B87" s="184">
        <v>0</v>
      </c>
      <c r="C87" s="338">
        <v>0</v>
      </c>
      <c r="D87" s="338">
        <v>0</v>
      </c>
      <c r="E87" s="338">
        <v>0</v>
      </c>
      <c r="F87" s="338">
        <v>0</v>
      </c>
      <c r="G87" s="338">
        <v>0</v>
      </c>
      <c r="H87" s="338">
        <v>0</v>
      </c>
      <c r="I87" s="184">
        <v>0</v>
      </c>
      <c r="J87" s="184"/>
      <c r="K87" s="67"/>
      <c r="L87" s="67"/>
      <c r="M87" s="67"/>
    </row>
    <row r="88" spans="1:15" x14ac:dyDescent="0.25">
      <c r="A88" s="35" t="s">
        <v>390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</row>
    <row r="90" spans="1:15" ht="18.75" x14ac:dyDescent="0.3">
      <c r="A90" s="35" t="s">
        <v>94</v>
      </c>
      <c r="B90" s="366" t="s">
        <v>359</v>
      </c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</row>
    <row r="91" spans="1:15" x14ac:dyDescent="0.25">
      <c r="A91" s="35" t="s">
        <v>16</v>
      </c>
      <c r="B91" s="160" t="s">
        <v>1</v>
      </c>
      <c r="C91" s="160" t="s">
        <v>2</v>
      </c>
      <c r="D91" s="160" t="s">
        <v>3</v>
      </c>
      <c r="E91" s="160" t="s">
        <v>4</v>
      </c>
      <c r="F91" s="160" t="s">
        <v>0</v>
      </c>
      <c r="G91" s="160" t="s">
        <v>5</v>
      </c>
      <c r="H91" s="160" t="s">
        <v>6</v>
      </c>
      <c r="I91" s="160" t="s">
        <v>7</v>
      </c>
      <c r="J91" s="160" t="s">
        <v>8</v>
      </c>
      <c r="K91" s="160" t="s">
        <v>9</v>
      </c>
      <c r="L91" s="160" t="s">
        <v>10</v>
      </c>
      <c r="M91" s="160" t="s">
        <v>11</v>
      </c>
    </row>
    <row r="92" spans="1:15" x14ac:dyDescent="0.25">
      <c r="A92" s="35" t="s">
        <v>91</v>
      </c>
      <c r="B92" s="20" t="s">
        <v>451</v>
      </c>
      <c r="C92" s="20" t="s">
        <v>451</v>
      </c>
      <c r="D92" s="20" t="s">
        <v>451</v>
      </c>
      <c r="E92" s="20" t="s">
        <v>451</v>
      </c>
      <c r="F92" s="20" t="s">
        <v>451</v>
      </c>
      <c r="G92" s="20" t="s">
        <v>451</v>
      </c>
      <c r="H92" s="240">
        <v>2</v>
      </c>
      <c r="I92" s="20" t="s">
        <v>451</v>
      </c>
      <c r="J92" s="261"/>
      <c r="K92" s="159"/>
      <c r="L92" s="261"/>
      <c r="M92" s="159"/>
    </row>
    <row r="93" spans="1:15" x14ac:dyDescent="0.25">
      <c r="A93" s="35" t="s">
        <v>390</v>
      </c>
      <c r="B93" s="158">
        <v>0</v>
      </c>
      <c r="C93" s="158">
        <v>0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</row>
  </sheetData>
  <mergeCells count="20">
    <mergeCell ref="B90:M90"/>
    <mergeCell ref="B55:M55"/>
    <mergeCell ref="B85:M85"/>
    <mergeCell ref="B40:M40"/>
    <mergeCell ref="B70:M70"/>
    <mergeCell ref="B30:M30"/>
    <mergeCell ref="B35:M35"/>
    <mergeCell ref="B75:M75"/>
    <mergeCell ref="B80:M80"/>
    <mergeCell ref="B45:M45"/>
    <mergeCell ref="B50:M50"/>
    <mergeCell ref="B65:M65"/>
    <mergeCell ref="B60:M60"/>
    <mergeCell ref="B15:M15"/>
    <mergeCell ref="B20:M20"/>
    <mergeCell ref="B25:M25"/>
    <mergeCell ref="A1:A3"/>
    <mergeCell ref="B1:M3"/>
    <mergeCell ref="B5:M5"/>
    <mergeCell ref="B10:M10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="70" zoomScaleNormal="70" zoomScaleSheetLayoutView="80" workbookViewId="0">
      <selection sqref="A1:A3"/>
    </sheetView>
  </sheetViews>
  <sheetFormatPr defaultRowHeight="15" x14ac:dyDescent="0.25"/>
  <cols>
    <col min="1" max="1" width="20.140625" customWidth="1"/>
    <col min="2" max="2" width="9.28515625" bestFit="1" customWidth="1"/>
    <col min="3" max="3" width="11.42578125" bestFit="1" customWidth="1"/>
    <col min="4" max="4" width="10.85546875" bestFit="1" customWidth="1"/>
    <col min="5" max="5" width="10.42578125" bestFit="1" customWidth="1"/>
    <col min="6" max="6" width="10.85546875" bestFit="1" customWidth="1"/>
    <col min="7" max="9" width="10.42578125" bestFit="1" customWidth="1"/>
    <col min="10" max="10" width="11.7109375" bestFit="1" customWidth="1"/>
    <col min="11" max="11" width="10.7109375" bestFit="1" customWidth="1"/>
    <col min="12" max="12" width="12.7109375" bestFit="1" customWidth="1"/>
    <col min="13" max="13" width="12" bestFit="1" customWidth="1"/>
  </cols>
  <sheetData>
    <row r="1" spans="1:14" x14ac:dyDescent="0.25">
      <c r="A1" s="369"/>
      <c r="B1" s="370" t="s">
        <v>127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4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4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4" ht="18.75" x14ac:dyDescent="0.3">
      <c r="A5" s="35" t="s">
        <v>94</v>
      </c>
      <c r="B5" s="366" t="s">
        <v>126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4" x14ac:dyDescent="0.25">
      <c r="A6" s="35" t="s">
        <v>16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0</v>
      </c>
      <c r="G6" s="30" t="s">
        <v>5</v>
      </c>
      <c r="H6" s="30" t="s">
        <v>6</v>
      </c>
      <c r="I6" s="30" t="s">
        <v>7</v>
      </c>
      <c r="J6" s="30" t="s">
        <v>8</v>
      </c>
      <c r="K6" s="30" t="s">
        <v>9</v>
      </c>
      <c r="L6" s="30" t="s">
        <v>10</v>
      </c>
      <c r="M6" s="30" t="s">
        <v>11</v>
      </c>
    </row>
    <row r="7" spans="1:14" x14ac:dyDescent="0.25">
      <c r="A7" s="35" t="s">
        <v>93</v>
      </c>
      <c r="B7" s="123">
        <v>13968</v>
      </c>
      <c r="C7" s="123">
        <v>13366</v>
      </c>
      <c r="D7" s="123">
        <v>15729</v>
      </c>
      <c r="E7" s="123">
        <v>16449</v>
      </c>
      <c r="F7" s="123">
        <v>17295</v>
      </c>
      <c r="G7" s="123">
        <v>15412</v>
      </c>
      <c r="H7" s="123">
        <v>16477</v>
      </c>
      <c r="I7" s="123">
        <v>15976</v>
      </c>
      <c r="J7" s="123">
        <v>16192</v>
      </c>
      <c r="K7" s="123">
        <v>16792</v>
      </c>
      <c r="L7" s="123"/>
      <c r="M7" s="123"/>
      <c r="N7" s="227"/>
    </row>
    <row r="8" spans="1:14" x14ac:dyDescent="0.25">
      <c r="A8" s="35" t="s">
        <v>90</v>
      </c>
      <c r="B8" s="123">
        <v>15000</v>
      </c>
      <c r="C8" s="123">
        <v>15000</v>
      </c>
      <c r="D8" s="123">
        <v>15000</v>
      </c>
      <c r="E8" s="123">
        <v>15000</v>
      </c>
      <c r="F8" s="123">
        <v>15000</v>
      </c>
      <c r="G8" s="123">
        <v>15000</v>
      </c>
      <c r="H8" s="123">
        <v>15000</v>
      </c>
      <c r="I8" s="123">
        <v>15000</v>
      </c>
      <c r="J8" s="123">
        <v>15000</v>
      </c>
      <c r="K8" s="123">
        <v>15000</v>
      </c>
      <c r="L8" s="123">
        <v>15000</v>
      </c>
      <c r="M8" s="123">
        <v>15000</v>
      </c>
    </row>
    <row r="10" spans="1:14" ht="18.75" x14ac:dyDescent="0.3">
      <c r="A10" s="35" t="s">
        <v>94</v>
      </c>
      <c r="B10" s="366" t="s">
        <v>311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4" x14ac:dyDescent="0.25">
      <c r="A11" s="35" t="s">
        <v>16</v>
      </c>
      <c r="B11" s="104" t="s">
        <v>1</v>
      </c>
      <c r="C11" s="104" t="s">
        <v>2</v>
      </c>
      <c r="D11" s="104" t="s">
        <v>3</v>
      </c>
      <c r="E11" s="104" t="s">
        <v>4</v>
      </c>
      <c r="F11" s="104" t="s">
        <v>0</v>
      </c>
      <c r="G11" s="104" t="s">
        <v>5</v>
      </c>
      <c r="H11" s="104" t="s">
        <v>6</v>
      </c>
      <c r="I11" s="104" t="s">
        <v>7</v>
      </c>
      <c r="J11" s="104" t="s">
        <v>8</v>
      </c>
      <c r="K11" s="104" t="s">
        <v>9</v>
      </c>
      <c r="L11" s="104" t="s">
        <v>10</v>
      </c>
      <c r="M11" s="104" t="s">
        <v>11</v>
      </c>
    </row>
    <row r="12" spans="1:14" x14ac:dyDescent="0.25">
      <c r="A12" s="35" t="s">
        <v>93</v>
      </c>
      <c r="B12" s="103">
        <v>284</v>
      </c>
      <c r="C12" s="103">
        <v>239</v>
      </c>
      <c r="D12" s="103">
        <v>306</v>
      </c>
      <c r="E12" s="123">
        <v>222</v>
      </c>
      <c r="F12" s="103">
        <v>241</v>
      </c>
      <c r="G12" s="103">
        <v>171</v>
      </c>
      <c r="H12" s="103">
        <v>318</v>
      </c>
      <c r="I12" s="103">
        <v>257</v>
      </c>
      <c r="J12" s="103">
        <v>338</v>
      </c>
      <c r="K12" s="103">
        <v>354</v>
      </c>
      <c r="L12" s="103"/>
      <c r="M12" s="265"/>
    </row>
    <row r="13" spans="1:14" x14ac:dyDescent="0.25">
      <c r="A13" s="35" t="s">
        <v>390</v>
      </c>
      <c r="B13" s="102">
        <v>300</v>
      </c>
      <c r="C13" s="217">
        <v>300</v>
      </c>
      <c r="D13" s="217">
        <v>300</v>
      </c>
      <c r="E13" s="217">
        <v>300</v>
      </c>
      <c r="F13" s="217">
        <v>300</v>
      </c>
      <c r="G13" s="217">
        <v>300</v>
      </c>
      <c r="H13" s="217">
        <v>300</v>
      </c>
      <c r="I13" s="217">
        <v>300</v>
      </c>
      <c r="J13" s="217">
        <v>300</v>
      </c>
      <c r="K13" s="217">
        <v>300</v>
      </c>
      <c r="L13" s="217">
        <v>300</v>
      </c>
      <c r="M13" s="217">
        <v>300</v>
      </c>
    </row>
    <row r="15" spans="1:14" ht="18.75" x14ac:dyDescent="0.3">
      <c r="A15" s="35" t="s">
        <v>94</v>
      </c>
      <c r="B15" s="379" t="s">
        <v>312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1"/>
    </row>
    <row r="16" spans="1:14" x14ac:dyDescent="0.25">
      <c r="A16" s="35" t="s">
        <v>16</v>
      </c>
      <c r="B16" s="104" t="s">
        <v>1</v>
      </c>
      <c r="C16" s="104" t="s">
        <v>2</v>
      </c>
      <c r="D16" s="104" t="s">
        <v>3</v>
      </c>
      <c r="E16" s="104" t="s">
        <v>4</v>
      </c>
      <c r="F16" s="104" t="s">
        <v>0</v>
      </c>
      <c r="G16" s="104" t="s">
        <v>5</v>
      </c>
      <c r="H16" s="104" t="s">
        <v>6</v>
      </c>
      <c r="I16" s="104" t="s">
        <v>7</v>
      </c>
      <c r="J16" s="104" t="s">
        <v>8</v>
      </c>
      <c r="K16" s="104" t="s">
        <v>9</v>
      </c>
      <c r="L16" s="104" t="s">
        <v>10</v>
      </c>
      <c r="M16" s="104" t="s">
        <v>11</v>
      </c>
    </row>
    <row r="17" spans="1:13" x14ac:dyDescent="0.25">
      <c r="A17" s="35" t="s">
        <v>93</v>
      </c>
      <c r="B17" s="201"/>
      <c r="C17" s="103">
        <v>736</v>
      </c>
      <c r="D17" s="103">
        <v>991</v>
      </c>
      <c r="E17" s="123">
        <v>1047</v>
      </c>
      <c r="F17" s="103">
        <v>880</v>
      </c>
      <c r="G17" s="125">
        <v>765</v>
      </c>
      <c r="H17" s="103">
        <v>911</v>
      </c>
      <c r="I17" s="103">
        <v>892</v>
      </c>
      <c r="J17" s="103">
        <v>884</v>
      </c>
      <c r="K17" s="103">
        <v>892</v>
      </c>
      <c r="L17" s="103"/>
      <c r="M17" s="265"/>
    </row>
    <row r="18" spans="1:13" x14ac:dyDescent="0.25">
      <c r="A18" s="35" t="s">
        <v>390</v>
      </c>
      <c r="B18" s="102">
        <v>950</v>
      </c>
      <c r="C18" s="217">
        <v>950</v>
      </c>
      <c r="D18" s="217">
        <v>950</v>
      </c>
      <c r="E18" s="217">
        <v>950</v>
      </c>
      <c r="F18" s="217">
        <v>950</v>
      </c>
      <c r="G18" s="217">
        <v>950</v>
      </c>
      <c r="H18" s="217">
        <v>950</v>
      </c>
      <c r="I18" s="217">
        <v>950</v>
      </c>
      <c r="J18" s="217">
        <v>950</v>
      </c>
      <c r="K18" s="217">
        <v>950</v>
      </c>
      <c r="L18" s="217">
        <v>950</v>
      </c>
      <c r="M18" s="217">
        <v>950</v>
      </c>
    </row>
    <row r="20" spans="1:13" ht="18.75" x14ac:dyDescent="0.3">
      <c r="A20" s="35" t="s">
        <v>94</v>
      </c>
      <c r="B20" s="366" t="s">
        <v>313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35" t="s">
        <v>16</v>
      </c>
      <c r="B21" s="104" t="s">
        <v>1</v>
      </c>
      <c r="C21" s="104" t="s">
        <v>2</v>
      </c>
      <c r="D21" s="104" t="s">
        <v>3</v>
      </c>
      <c r="E21" s="104" t="s">
        <v>4</v>
      </c>
      <c r="F21" s="104" t="s">
        <v>0</v>
      </c>
      <c r="G21" s="104" t="s">
        <v>5</v>
      </c>
      <c r="H21" s="104" t="s">
        <v>6</v>
      </c>
      <c r="I21" s="104" t="s">
        <v>7</v>
      </c>
      <c r="J21" s="104" t="s">
        <v>8</v>
      </c>
      <c r="K21" s="104" t="s">
        <v>9</v>
      </c>
      <c r="L21" s="104" t="s">
        <v>10</v>
      </c>
      <c r="M21" s="104" t="s">
        <v>11</v>
      </c>
    </row>
    <row r="22" spans="1:13" x14ac:dyDescent="0.25">
      <c r="A22" s="35" t="s">
        <v>93</v>
      </c>
      <c r="B22" s="103">
        <v>279</v>
      </c>
      <c r="C22" s="103">
        <v>291</v>
      </c>
      <c r="D22" s="103">
        <v>142</v>
      </c>
      <c r="E22" s="103">
        <v>225</v>
      </c>
      <c r="F22" s="103">
        <v>220</v>
      </c>
      <c r="G22" s="103">
        <v>135</v>
      </c>
      <c r="H22" s="103">
        <v>153</v>
      </c>
      <c r="I22" s="103">
        <v>188</v>
      </c>
      <c r="J22" s="103">
        <v>141</v>
      </c>
      <c r="K22" s="103">
        <v>117</v>
      </c>
      <c r="L22" s="103"/>
      <c r="M22" s="265"/>
    </row>
    <row r="23" spans="1:13" ht="15" customHeight="1" x14ac:dyDescent="0.25">
      <c r="A23" s="35" t="s">
        <v>390</v>
      </c>
      <c r="B23" s="102">
        <v>200</v>
      </c>
      <c r="C23" s="102">
        <v>200</v>
      </c>
      <c r="D23" s="102">
        <v>200</v>
      </c>
      <c r="E23" s="102">
        <v>200</v>
      </c>
      <c r="F23" s="102">
        <v>200</v>
      </c>
      <c r="G23" s="102">
        <v>200</v>
      </c>
      <c r="H23" s="102">
        <v>200</v>
      </c>
      <c r="I23" s="102">
        <v>200</v>
      </c>
      <c r="J23" s="102">
        <v>200</v>
      </c>
      <c r="K23" s="102">
        <v>200</v>
      </c>
      <c r="L23" s="102">
        <v>200</v>
      </c>
      <c r="M23" s="102">
        <v>200</v>
      </c>
    </row>
    <row r="30" spans="1:13" ht="15" customHeight="1" x14ac:dyDescent="0.25"/>
    <row r="34" ht="15" customHeight="1" x14ac:dyDescent="0.25"/>
    <row r="39" ht="15" customHeight="1" x14ac:dyDescent="0.25"/>
    <row r="43" ht="15" customHeight="1" x14ac:dyDescent="0.25"/>
    <row r="47" ht="15" customHeight="1" x14ac:dyDescent="0.25"/>
  </sheetData>
  <mergeCells count="6">
    <mergeCell ref="B10:M10"/>
    <mergeCell ref="B15:M15"/>
    <mergeCell ref="B20:M20"/>
    <mergeCell ref="A1:A3"/>
    <mergeCell ref="B1:M3"/>
    <mergeCell ref="B5:M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A2"/>
    </sheetView>
  </sheetViews>
  <sheetFormatPr defaultRowHeight="15" x14ac:dyDescent="0.25"/>
  <sheetData>
    <row r="1" spans="1:13" ht="18.75" customHeight="1" x14ac:dyDescent="0.25">
      <c r="A1" s="368"/>
      <c r="B1" s="367" t="s">
        <v>496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x14ac:dyDescent="0.25">
      <c r="A2" s="368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4" spans="1:13" ht="18.75" x14ac:dyDescent="0.3">
      <c r="A4" s="325" t="s">
        <v>363</v>
      </c>
      <c r="B4" s="366" t="s">
        <v>497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x14ac:dyDescent="0.25">
      <c r="A5" s="325" t="s">
        <v>16</v>
      </c>
      <c r="B5" s="323" t="s">
        <v>364</v>
      </c>
      <c r="C5" s="323" t="s">
        <v>365</v>
      </c>
      <c r="D5" s="323" t="s">
        <v>366</v>
      </c>
      <c r="E5" s="323" t="s">
        <v>368</v>
      </c>
      <c r="F5" s="323" t="s">
        <v>369</v>
      </c>
      <c r="G5" s="323" t="s">
        <v>370</v>
      </c>
      <c r="H5" s="323" t="s">
        <v>371</v>
      </c>
      <c r="I5" s="323" t="s">
        <v>372</v>
      </c>
      <c r="J5" s="323" t="s">
        <v>373</v>
      </c>
      <c r="K5" s="323" t="s">
        <v>367</v>
      </c>
      <c r="L5" s="323" t="s">
        <v>374</v>
      </c>
      <c r="M5" s="323" t="s">
        <v>375</v>
      </c>
    </row>
    <row r="6" spans="1:13" x14ac:dyDescent="0.25">
      <c r="A6" s="325" t="s">
        <v>91</v>
      </c>
      <c r="B6" s="324">
        <v>21</v>
      </c>
      <c r="C6" s="324">
        <v>38</v>
      </c>
      <c r="D6" s="324">
        <v>26</v>
      </c>
      <c r="E6" s="324">
        <v>25</v>
      </c>
      <c r="F6" s="324">
        <v>28</v>
      </c>
      <c r="G6" s="324">
        <v>16</v>
      </c>
      <c r="H6" s="324">
        <v>38</v>
      </c>
      <c r="I6" s="324"/>
      <c r="J6" s="324"/>
      <c r="K6" s="324"/>
      <c r="L6" s="324"/>
      <c r="M6" s="324"/>
    </row>
    <row r="7" spans="1:13" x14ac:dyDescent="0.25">
      <c r="A7" s="325" t="s">
        <v>90</v>
      </c>
      <c r="B7" s="325">
        <v>4</v>
      </c>
      <c r="C7" s="325">
        <v>4</v>
      </c>
      <c r="D7" s="325">
        <v>4</v>
      </c>
      <c r="E7" s="325">
        <v>4</v>
      </c>
      <c r="F7" s="325">
        <v>4</v>
      </c>
      <c r="G7" s="325">
        <v>4</v>
      </c>
      <c r="H7" s="325">
        <v>4</v>
      </c>
      <c r="I7" s="325">
        <v>4</v>
      </c>
      <c r="J7" s="325">
        <v>4</v>
      </c>
      <c r="K7" s="325">
        <v>4</v>
      </c>
      <c r="L7" s="325">
        <v>4</v>
      </c>
      <c r="M7" s="325">
        <v>4</v>
      </c>
    </row>
    <row r="9" spans="1:13" ht="18.75" x14ac:dyDescent="0.3">
      <c r="A9" s="325" t="s">
        <v>363</v>
      </c>
      <c r="B9" s="366" t="s">
        <v>191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</row>
    <row r="10" spans="1:13" x14ac:dyDescent="0.25">
      <c r="A10" s="325" t="s">
        <v>16</v>
      </c>
      <c r="B10" s="323" t="s">
        <v>364</v>
      </c>
      <c r="C10" s="323" t="s">
        <v>365</v>
      </c>
      <c r="D10" s="323" t="s">
        <v>366</v>
      </c>
      <c r="E10" s="323" t="s">
        <v>368</v>
      </c>
      <c r="F10" s="323" t="s">
        <v>369</v>
      </c>
      <c r="G10" s="323" t="s">
        <v>370</v>
      </c>
      <c r="H10" s="323" t="s">
        <v>371</v>
      </c>
      <c r="I10" s="323" t="s">
        <v>372</v>
      </c>
      <c r="J10" s="323" t="s">
        <v>373</v>
      </c>
      <c r="K10" s="323" t="s">
        <v>367</v>
      </c>
      <c r="L10" s="323" t="s">
        <v>374</v>
      </c>
      <c r="M10" s="323" t="s">
        <v>375</v>
      </c>
    </row>
    <row r="11" spans="1:13" x14ac:dyDescent="0.25">
      <c r="A11" s="325" t="s">
        <v>91</v>
      </c>
      <c r="B11" s="123">
        <v>13968</v>
      </c>
      <c r="C11" s="123">
        <v>13366</v>
      </c>
      <c r="D11" s="123">
        <v>15729</v>
      </c>
      <c r="E11" s="123">
        <v>16449</v>
      </c>
      <c r="F11" s="123">
        <v>17295</v>
      </c>
      <c r="G11" s="324">
        <v>15412</v>
      </c>
      <c r="H11" s="324">
        <v>16477</v>
      </c>
      <c r="I11" s="324"/>
      <c r="J11" s="324"/>
      <c r="K11" s="324"/>
      <c r="L11" s="324"/>
      <c r="M11" s="324"/>
    </row>
    <row r="12" spans="1:13" x14ac:dyDescent="0.25">
      <c r="A12" s="325" t="s">
        <v>90</v>
      </c>
      <c r="B12" s="88">
        <v>14599</v>
      </c>
      <c r="C12" s="88">
        <v>14599</v>
      </c>
      <c r="D12" s="88">
        <v>14599</v>
      </c>
      <c r="E12" s="88">
        <v>14599</v>
      </c>
      <c r="F12" s="88">
        <v>14599</v>
      </c>
      <c r="G12" s="88">
        <v>14599</v>
      </c>
      <c r="H12" s="88">
        <v>14599</v>
      </c>
      <c r="I12" s="88">
        <v>14599</v>
      </c>
      <c r="J12" s="88">
        <v>14599</v>
      </c>
      <c r="K12" s="88">
        <v>14599</v>
      </c>
      <c r="L12" s="88">
        <v>14599</v>
      </c>
      <c r="M12" s="88">
        <v>14599</v>
      </c>
    </row>
    <row r="14" spans="1:13" ht="18.75" x14ac:dyDescent="0.3">
      <c r="A14" s="325" t="s">
        <v>363</v>
      </c>
      <c r="B14" s="366" t="s">
        <v>192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</row>
    <row r="15" spans="1:13" x14ac:dyDescent="0.25">
      <c r="A15" s="325" t="s">
        <v>16</v>
      </c>
      <c r="B15" s="323" t="s">
        <v>364</v>
      </c>
      <c r="C15" s="323" t="s">
        <v>365</v>
      </c>
      <c r="D15" s="323" t="s">
        <v>366</v>
      </c>
      <c r="E15" s="323" t="s">
        <v>368</v>
      </c>
      <c r="F15" s="323" t="s">
        <v>369</v>
      </c>
      <c r="G15" s="323" t="s">
        <v>370</v>
      </c>
      <c r="H15" s="323" t="s">
        <v>371</v>
      </c>
      <c r="I15" s="323" t="s">
        <v>372</v>
      </c>
      <c r="J15" s="323" t="s">
        <v>373</v>
      </c>
      <c r="K15" s="323" t="s">
        <v>367</v>
      </c>
      <c r="L15" s="323" t="s">
        <v>374</v>
      </c>
      <c r="M15" s="323" t="s">
        <v>375</v>
      </c>
    </row>
    <row r="16" spans="1:13" x14ac:dyDescent="0.25">
      <c r="A16" s="325" t="s">
        <v>91</v>
      </c>
      <c r="B16" s="123">
        <v>3377</v>
      </c>
      <c r="C16" s="123">
        <v>3060</v>
      </c>
      <c r="D16" s="123">
        <v>4109</v>
      </c>
      <c r="E16" s="123">
        <v>4346</v>
      </c>
      <c r="F16" s="123">
        <v>4480</v>
      </c>
      <c r="G16" s="123">
        <v>4085</v>
      </c>
      <c r="H16" s="123">
        <v>3996</v>
      </c>
      <c r="I16" s="324"/>
      <c r="J16" s="324"/>
      <c r="K16" s="324"/>
      <c r="L16" s="324"/>
      <c r="M16" s="324"/>
    </row>
    <row r="17" spans="1:13" x14ac:dyDescent="0.25">
      <c r="A17" s="325" t="s">
        <v>90</v>
      </c>
      <c r="B17" s="88">
        <v>5358</v>
      </c>
      <c r="C17" s="88">
        <v>5358</v>
      </c>
      <c r="D17" s="88">
        <v>5358</v>
      </c>
      <c r="E17" s="88">
        <v>5358</v>
      </c>
      <c r="F17" s="88">
        <v>5358</v>
      </c>
      <c r="G17" s="88">
        <v>5358</v>
      </c>
      <c r="H17" s="88">
        <v>5358</v>
      </c>
      <c r="I17" s="88">
        <v>5358</v>
      </c>
      <c r="J17" s="88">
        <v>5358</v>
      </c>
      <c r="K17" s="88">
        <v>5358</v>
      </c>
      <c r="L17" s="88">
        <v>5358</v>
      </c>
      <c r="M17" s="88">
        <v>5358</v>
      </c>
    </row>
    <row r="19" spans="1:13" ht="18.75" x14ac:dyDescent="0.3">
      <c r="A19" s="325" t="s">
        <v>363</v>
      </c>
      <c r="B19" s="366" t="s">
        <v>197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</row>
    <row r="20" spans="1:13" x14ac:dyDescent="0.25">
      <c r="A20" s="325" t="s">
        <v>16</v>
      </c>
      <c r="B20" s="323" t="s">
        <v>364</v>
      </c>
      <c r="C20" s="323" t="s">
        <v>365</v>
      </c>
      <c r="D20" s="323" t="s">
        <v>366</v>
      </c>
      <c r="E20" s="323" t="s">
        <v>368</v>
      </c>
      <c r="F20" s="323" t="s">
        <v>369</v>
      </c>
      <c r="G20" s="323" t="s">
        <v>370</v>
      </c>
      <c r="H20" s="323" t="s">
        <v>371</v>
      </c>
      <c r="I20" s="323" t="s">
        <v>372</v>
      </c>
      <c r="J20" s="323" t="s">
        <v>373</v>
      </c>
      <c r="K20" s="323" t="s">
        <v>367</v>
      </c>
      <c r="L20" s="323" t="s">
        <v>374</v>
      </c>
      <c r="M20" s="323" t="s">
        <v>375</v>
      </c>
    </row>
    <row r="21" spans="1:13" x14ac:dyDescent="0.25">
      <c r="A21" s="325" t="s">
        <v>91</v>
      </c>
      <c r="B21" s="324">
        <v>35</v>
      </c>
      <c r="C21" s="324">
        <v>24</v>
      </c>
      <c r="D21" s="324">
        <v>31</v>
      </c>
      <c r="E21" s="324">
        <v>33</v>
      </c>
      <c r="F21" s="324">
        <v>11</v>
      </c>
      <c r="G21" s="324">
        <v>17</v>
      </c>
      <c r="H21" s="324">
        <v>19</v>
      </c>
      <c r="I21" s="324"/>
      <c r="J21" s="324"/>
      <c r="K21" s="324"/>
      <c r="L21" s="324"/>
      <c r="M21" s="324"/>
    </row>
    <row r="22" spans="1:13" x14ac:dyDescent="0.25">
      <c r="A22" s="325" t="s">
        <v>90</v>
      </c>
      <c r="B22" s="325">
        <v>57</v>
      </c>
      <c r="C22" s="325">
        <v>57</v>
      </c>
      <c r="D22" s="325">
        <v>57</v>
      </c>
      <c r="E22" s="325">
        <v>57</v>
      </c>
      <c r="F22" s="325">
        <v>57</v>
      </c>
      <c r="G22" s="325">
        <v>57</v>
      </c>
      <c r="H22" s="325">
        <v>57</v>
      </c>
      <c r="I22" s="325">
        <v>57</v>
      </c>
      <c r="J22" s="325">
        <v>57</v>
      </c>
      <c r="K22" s="325">
        <v>57</v>
      </c>
      <c r="L22" s="325">
        <v>57</v>
      </c>
      <c r="M22" s="325">
        <v>57</v>
      </c>
    </row>
    <row r="24" spans="1:13" ht="18.75" x14ac:dyDescent="0.3">
      <c r="A24" s="325" t="s">
        <v>363</v>
      </c>
      <c r="B24" s="366" t="s">
        <v>195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</row>
    <row r="25" spans="1:13" x14ac:dyDescent="0.25">
      <c r="A25" s="325" t="s">
        <v>16</v>
      </c>
      <c r="B25" s="323" t="s">
        <v>364</v>
      </c>
      <c r="C25" s="323" t="s">
        <v>365</v>
      </c>
      <c r="D25" s="323" t="s">
        <v>366</v>
      </c>
      <c r="E25" s="323" t="s">
        <v>368</v>
      </c>
      <c r="F25" s="323" t="s">
        <v>369</v>
      </c>
      <c r="G25" s="323" t="s">
        <v>370</v>
      </c>
      <c r="H25" s="323" t="s">
        <v>371</v>
      </c>
      <c r="I25" s="323" t="s">
        <v>372</v>
      </c>
      <c r="J25" s="323" t="s">
        <v>373</v>
      </c>
      <c r="K25" s="323" t="s">
        <v>367</v>
      </c>
      <c r="L25" s="323" t="s">
        <v>374</v>
      </c>
      <c r="M25" s="323" t="s">
        <v>375</v>
      </c>
    </row>
    <row r="26" spans="1:13" x14ac:dyDescent="0.25">
      <c r="A26" s="325" t="s">
        <v>91</v>
      </c>
      <c r="B26" s="324">
        <v>40</v>
      </c>
      <c r="C26" s="324">
        <v>24</v>
      </c>
      <c r="D26" s="324">
        <v>22</v>
      </c>
      <c r="E26" s="324">
        <v>28</v>
      </c>
      <c r="F26" s="324">
        <v>29</v>
      </c>
      <c r="G26" s="324">
        <v>16</v>
      </c>
      <c r="H26" s="324">
        <v>30</v>
      </c>
      <c r="I26" s="324"/>
      <c r="J26" s="324"/>
      <c r="K26" s="324"/>
      <c r="L26" s="324"/>
      <c r="M26" s="324"/>
    </row>
    <row r="27" spans="1:13" x14ac:dyDescent="0.25">
      <c r="A27" s="325" t="s">
        <v>90</v>
      </c>
      <c r="B27" s="325">
        <v>44</v>
      </c>
      <c r="C27" s="325">
        <v>44</v>
      </c>
      <c r="D27" s="325">
        <v>44</v>
      </c>
      <c r="E27" s="325">
        <v>44</v>
      </c>
      <c r="F27" s="325">
        <v>44</v>
      </c>
      <c r="G27" s="325">
        <v>44</v>
      </c>
      <c r="H27" s="325">
        <v>44</v>
      </c>
      <c r="I27" s="325">
        <v>44</v>
      </c>
      <c r="J27" s="325">
        <v>44</v>
      </c>
      <c r="K27" s="325">
        <v>44</v>
      </c>
      <c r="L27" s="325">
        <v>44</v>
      </c>
      <c r="M27" s="325">
        <v>44</v>
      </c>
    </row>
    <row r="29" spans="1:13" ht="18.75" x14ac:dyDescent="0.3">
      <c r="A29" s="325" t="s">
        <v>363</v>
      </c>
      <c r="B29" s="366" t="s">
        <v>194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</row>
    <row r="30" spans="1:13" x14ac:dyDescent="0.25">
      <c r="A30" s="325" t="s">
        <v>16</v>
      </c>
      <c r="B30" s="323" t="s">
        <v>364</v>
      </c>
      <c r="C30" s="323" t="s">
        <v>365</v>
      </c>
      <c r="D30" s="323" t="s">
        <v>366</v>
      </c>
      <c r="E30" s="323" t="s">
        <v>368</v>
      </c>
      <c r="F30" s="323" t="s">
        <v>369</v>
      </c>
      <c r="G30" s="323" t="s">
        <v>370</v>
      </c>
      <c r="H30" s="323" t="s">
        <v>371</v>
      </c>
      <c r="I30" s="323" t="s">
        <v>372</v>
      </c>
      <c r="J30" s="323" t="s">
        <v>373</v>
      </c>
      <c r="K30" s="323" t="s">
        <v>367</v>
      </c>
      <c r="L30" s="323" t="s">
        <v>374</v>
      </c>
      <c r="M30" s="323" t="s">
        <v>375</v>
      </c>
    </row>
    <row r="31" spans="1:13" x14ac:dyDescent="0.25">
      <c r="A31" s="325" t="s">
        <v>91</v>
      </c>
      <c r="B31" s="123">
        <v>1207</v>
      </c>
      <c r="C31" s="324">
        <v>886</v>
      </c>
      <c r="D31" s="123">
        <v>1495</v>
      </c>
      <c r="E31" s="123">
        <v>1482</v>
      </c>
      <c r="F31" s="123">
        <v>1641</v>
      </c>
      <c r="G31" s="123">
        <v>1447</v>
      </c>
      <c r="H31" s="123">
        <v>1581</v>
      </c>
      <c r="I31" s="324"/>
      <c r="J31" s="324"/>
      <c r="K31" s="324"/>
      <c r="L31" s="324"/>
      <c r="M31" s="324"/>
    </row>
    <row r="32" spans="1:13" x14ac:dyDescent="0.25">
      <c r="A32" s="325" t="s">
        <v>90</v>
      </c>
      <c r="B32" s="325">
        <v>769</v>
      </c>
      <c r="C32" s="325">
        <v>769</v>
      </c>
      <c r="D32" s="325">
        <v>769</v>
      </c>
      <c r="E32" s="325">
        <v>769</v>
      </c>
      <c r="F32" s="325">
        <v>769</v>
      </c>
      <c r="G32" s="325">
        <v>769</v>
      </c>
      <c r="H32" s="325">
        <v>769</v>
      </c>
      <c r="I32" s="325">
        <v>769</v>
      </c>
      <c r="J32" s="325">
        <v>769</v>
      </c>
      <c r="K32" s="325">
        <v>769</v>
      </c>
      <c r="L32" s="325">
        <v>769</v>
      </c>
      <c r="M32" s="325">
        <v>769</v>
      </c>
    </row>
    <row r="34" spans="1:13" ht="18.75" x14ac:dyDescent="0.3">
      <c r="A34" s="325" t="s">
        <v>363</v>
      </c>
      <c r="B34" s="366" t="s">
        <v>498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</row>
    <row r="35" spans="1:13" x14ac:dyDescent="0.25">
      <c r="A35" s="325" t="s">
        <v>16</v>
      </c>
      <c r="B35" s="323" t="s">
        <v>364</v>
      </c>
      <c r="C35" s="323" t="s">
        <v>365</v>
      </c>
      <c r="D35" s="323" t="s">
        <v>366</v>
      </c>
      <c r="E35" s="323" t="s">
        <v>368</v>
      </c>
      <c r="F35" s="323" t="s">
        <v>369</v>
      </c>
      <c r="G35" s="323" t="s">
        <v>370</v>
      </c>
      <c r="H35" s="323" t="s">
        <v>371</v>
      </c>
      <c r="I35" s="323" t="s">
        <v>372</v>
      </c>
      <c r="J35" s="323" t="s">
        <v>373</v>
      </c>
      <c r="K35" s="323" t="s">
        <v>367</v>
      </c>
      <c r="L35" s="323" t="s">
        <v>374</v>
      </c>
      <c r="M35" s="323" t="s">
        <v>375</v>
      </c>
    </row>
    <row r="36" spans="1:13" x14ac:dyDescent="0.25">
      <c r="A36" s="325" t="s">
        <v>91</v>
      </c>
      <c r="B36" s="324">
        <v>183</v>
      </c>
      <c r="C36" s="324">
        <v>152</v>
      </c>
      <c r="D36" s="324">
        <v>187</v>
      </c>
      <c r="E36" s="324"/>
      <c r="F36" s="324"/>
      <c r="G36" s="324"/>
      <c r="H36" s="324"/>
      <c r="I36" s="324"/>
      <c r="J36" s="324"/>
      <c r="K36" s="324"/>
      <c r="L36" s="324"/>
      <c r="M36" s="324"/>
    </row>
    <row r="37" spans="1:13" x14ac:dyDescent="0.25">
      <c r="A37" s="325" t="s">
        <v>90</v>
      </c>
      <c r="B37" s="325">
        <v>100</v>
      </c>
      <c r="C37" s="325">
        <v>100</v>
      </c>
      <c r="D37" s="325">
        <v>100</v>
      </c>
      <c r="E37" s="325">
        <v>100</v>
      </c>
      <c r="F37" s="325">
        <v>100</v>
      </c>
      <c r="G37" s="325">
        <v>100</v>
      </c>
      <c r="H37" s="325">
        <v>100</v>
      </c>
      <c r="I37" s="325">
        <v>100</v>
      </c>
      <c r="J37" s="325">
        <v>100</v>
      </c>
      <c r="K37" s="325">
        <v>100</v>
      </c>
      <c r="L37" s="325">
        <v>100</v>
      </c>
      <c r="M37" s="325">
        <v>100</v>
      </c>
    </row>
    <row r="39" spans="1:13" ht="18.75" x14ac:dyDescent="0.3">
      <c r="A39" s="325" t="s">
        <v>363</v>
      </c>
      <c r="B39" s="366" t="s">
        <v>193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</row>
    <row r="40" spans="1:13" x14ac:dyDescent="0.25">
      <c r="A40" s="325" t="s">
        <v>16</v>
      </c>
      <c r="B40" s="323" t="s">
        <v>364</v>
      </c>
      <c r="C40" s="323" t="s">
        <v>365</v>
      </c>
      <c r="D40" s="323" t="s">
        <v>366</v>
      </c>
      <c r="E40" s="323" t="s">
        <v>368</v>
      </c>
      <c r="F40" s="323" t="s">
        <v>369</v>
      </c>
      <c r="G40" s="323" t="s">
        <v>370</v>
      </c>
      <c r="H40" s="323" t="s">
        <v>371</v>
      </c>
      <c r="I40" s="323" t="s">
        <v>372</v>
      </c>
      <c r="J40" s="323" t="s">
        <v>373</v>
      </c>
      <c r="K40" s="323" t="s">
        <v>367</v>
      </c>
      <c r="L40" s="323" t="s">
        <v>374</v>
      </c>
      <c r="M40" s="323" t="s">
        <v>375</v>
      </c>
    </row>
    <row r="41" spans="1:13" x14ac:dyDescent="0.25">
      <c r="A41" s="325" t="s">
        <v>91</v>
      </c>
      <c r="B41" s="324">
        <v>186</v>
      </c>
      <c r="C41" s="324">
        <v>191</v>
      </c>
      <c r="D41" s="324">
        <v>255</v>
      </c>
      <c r="E41" s="324">
        <v>359</v>
      </c>
      <c r="F41" s="324">
        <v>412</v>
      </c>
      <c r="G41" s="324">
        <v>273</v>
      </c>
      <c r="H41" s="324">
        <v>291</v>
      </c>
      <c r="I41" s="324"/>
      <c r="J41" s="324"/>
      <c r="K41" s="324"/>
      <c r="L41" s="324"/>
      <c r="M41" s="324"/>
    </row>
    <row r="42" spans="1:13" x14ac:dyDescent="0.25">
      <c r="A42" s="325" t="s">
        <v>90</v>
      </c>
      <c r="B42" s="325">
        <v>232</v>
      </c>
      <c r="C42" s="325">
        <v>232</v>
      </c>
      <c r="D42" s="325">
        <v>232</v>
      </c>
      <c r="E42" s="325">
        <v>232</v>
      </c>
      <c r="F42" s="325">
        <v>232</v>
      </c>
      <c r="G42" s="325">
        <v>232</v>
      </c>
      <c r="H42" s="325">
        <v>232</v>
      </c>
      <c r="I42" s="325">
        <v>232</v>
      </c>
      <c r="J42" s="325">
        <v>232</v>
      </c>
      <c r="K42" s="325">
        <v>232</v>
      </c>
      <c r="L42" s="325">
        <v>232</v>
      </c>
      <c r="M42" s="325">
        <v>232</v>
      </c>
    </row>
    <row r="44" spans="1:13" ht="18.75" x14ac:dyDescent="0.3">
      <c r="A44" s="325" t="s">
        <v>363</v>
      </c>
      <c r="B44" s="366" t="s">
        <v>499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</row>
    <row r="45" spans="1:13" x14ac:dyDescent="0.25">
      <c r="A45" s="325" t="s">
        <v>16</v>
      </c>
      <c r="B45" s="323" t="s">
        <v>364</v>
      </c>
      <c r="C45" s="323" t="s">
        <v>365</v>
      </c>
      <c r="D45" s="323" t="s">
        <v>366</v>
      </c>
      <c r="E45" s="323" t="s">
        <v>368</v>
      </c>
      <c r="F45" s="323" t="s">
        <v>369</v>
      </c>
      <c r="G45" s="323" t="s">
        <v>370</v>
      </c>
      <c r="H45" s="323" t="s">
        <v>371</v>
      </c>
      <c r="I45" s="323" t="s">
        <v>372</v>
      </c>
      <c r="J45" s="323" t="s">
        <v>373</v>
      </c>
      <c r="K45" s="323" t="s">
        <v>367</v>
      </c>
      <c r="L45" s="323" t="s">
        <v>374</v>
      </c>
      <c r="M45" s="323" t="s">
        <v>375</v>
      </c>
    </row>
    <row r="46" spans="1:13" x14ac:dyDescent="0.25">
      <c r="A46" s="325" t="s">
        <v>91</v>
      </c>
      <c r="B46" s="324">
        <v>85</v>
      </c>
      <c r="C46" s="324">
        <v>95</v>
      </c>
      <c r="D46" s="324">
        <v>62</v>
      </c>
      <c r="E46" s="324"/>
      <c r="F46" s="324"/>
      <c r="G46" s="324"/>
      <c r="H46" s="324"/>
      <c r="I46" s="324"/>
      <c r="J46" s="324"/>
      <c r="K46" s="324"/>
      <c r="L46" s="324"/>
      <c r="M46" s="324"/>
    </row>
    <row r="47" spans="1:13" x14ac:dyDescent="0.25">
      <c r="A47" s="325" t="s">
        <v>90</v>
      </c>
      <c r="B47" s="325">
        <v>50</v>
      </c>
      <c r="C47" s="325">
        <v>50</v>
      </c>
      <c r="D47" s="325">
        <v>50</v>
      </c>
      <c r="E47" s="325">
        <v>50</v>
      </c>
      <c r="F47" s="325">
        <v>50</v>
      </c>
      <c r="G47" s="325">
        <v>50</v>
      </c>
      <c r="H47" s="325">
        <v>50</v>
      </c>
      <c r="I47" s="325">
        <v>50</v>
      </c>
      <c r="J47" s="325">
        <v>50</v>
      </c>
      <c r="K47" s="325">
        <v>50</v>
      </c>
      <c r="L47" s="325">
        <v>50</v>
      </c>
      <c r="M47" s="325">
        <v>50</v>
      </c>
    </row>
  </sheetData>
  <mergeCells count="11">
    <mergeCell ref="B44:M44"/>
    <mergeCell ref="B4:M4"/>
    <mergeCell ref="B1:M2"/>
    <mergeCell ref="A1:A2"/>
    <mergeCell ref="B9:M9"/>
    <mergeCell ref="B14:M14"/>
    <mergeCell ref="B19:M19"/>
    <mergeCell ref="B24:M24"/>
    <mergeCell ref="B29:M29"/>
    <mergeCell ref="B34:M34"/>
    <mergeCell ref="B39:M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opLeftCell="D1" zoomScale="70" zoomScaleNormal="70" workbookViewId="0">
      <selection activeCell="J62" sqref="J62"/>
    </sheetView>
  </sheetViews>
  <sheetFormatPr defaultRowHeight="15" x14ac:dyDescent="0.25"/>
  <cols>
    <col min="1" max="1" width="19.7109375" customWidth="1"/>
    <col min="2" max="12" width="16.42578125" bestFit="1" customWidth="1"/>
    <col min="13" max="13" width="15.85546875" bestFit="1" customWidth="1"/>
  </cols>
  <sheetData>
    <row r="1" spans="1:13" x14ac:dyDescent="0.25">
      <c r="A1" s="369"/>
      <c r="B1" s="370" t="s">
        <v>128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5" t="s">
        <v>94</v>
      </c>
      <c r="B5" s="366" t="s">
        <v>84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35" t="s">
        <v>16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0</v>
      </c>
      <c r="G6" s="30" t="s">
        <v>5</v>
      </c>
      <c r="H6" s="30" t="s">
        <v>6</v>
      </c>
      <c r="I6" s="30" t="s">
        <v>7</v>
      </c>
      <c r="J6" s="30" t="s">
        <v>8</v>
      </c>
      <c r="K6" s="30" t="s">
        <v>9</v>
      </c>
      <c r="L6" s="30" t="s">
        <v>10</v>
      </c>
      <c r="M6" s="30" t="s">
        <v>11</v>
      </c>
    </row>
    <row r="7" spans="1:13" x14ac:dyDescent="0.25">
      <c r="A7" s="33" t="s">
        <v>91</v>
      </c>
      <c r="B7" s="67">
        <v>51</v>
      </c>
      <c r="C7" s="67">
        <v>48</v>
      </c>
      <c r="D7" s="67">
        <v>52</v>
      </c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5">
      <c r="A8" s="33" t="s">
        <v>390</v>
      </c>
      <c r="B8" s="18">
        <v>50</v>
      </c>
      <c r="C8" s="18">
        <v>50</v>
      </c>
      <c r="D8" s="18">
        <v>50</v>
      </c>
      <c r="E8" s="18">
        <v>50</v>
      </c>
      <c r="F8" s="18">
        <v>50</v>
      </c>
      <c r="G8" s="18">
        <v>50</v>
      </c>
      <c r="H8" s="18">
        <v>50</v>
      </c>
      <c r="I8" s="18">
        <v>50</v>
      </c>
      <c r="J8" s="18">
        <v>50</v>
      </c>
      <c r="K8" s="18">
        <v>50</v>
      </c>
      <c r="L8" s="18">
        <v>50</v>
      </c>
      <c r="M8" s="18">
        <v>50</v>
      </c>
    </row>
    <row r="9" spans="1:13" ht="15.75" x14ac:dyDescent="0.25">
      <c r="A9" s="16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3"/>
    </row>
    <row r="10" spans="1:13" ht="18.75" x14ac:dyDescent="0.3">
      <c r="A10" s="35" t="s">
        <v>94</v>
      </c>
      <c r="B10" s="366" t="s">
        <v>477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35" t="s">
        <v>16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0</v>
      </c>
      <c r="G11" s="30" t="s">
        <v>5</v>
      </c>
      <c r="H11" s="30" t="s">
        <v>6</v>
      </c>
      <c r="I11" s="30" t="s">
        <v>7</v>
      </c>
      <c r="J11" s="30" t="s">
        <v>8</v>
      </c>
      <c r="K11" s="30" t="s">
        <v>9</v>
      </c>
      <c r="L11" s="30" t="s">
        <v>10</v>
      </c>
      <c r="M11" s="30" t="s">
        <v>11</v>
      </c>
    </row>
    <row r="12" spans="1:13" x14ac:dyDescent="0.25">
      <c r="A12" s="33" t="s">
        <v>91</v>
      </c>
      <c r="B12" s="67">
        <v>86.5</v>
      </c>
      <c r="C12" s="67">
        <v>86</v>
      </c>
      <c r="D12" s="67">
        <v>85</v>
      </c>
      <c r="E12" s="67">
        <v>83</v>
      </c>
      <c r="F12" s="67">
        <v>84</v>
      </c>
      <c r="G12" s="67">
        <v>74.5</v>
      </c>
      <c r="H12" s="67">
        <v>75</v>
      </c>
      <c r="I12" s="67"/>
      <c r="J12" s="67"/>
      <c r="K12" s="67"/>
      <c r="L12" s="67"/>
      <c r="M12" s="67"/>
    </row>
    <row r="13" spans="1:13" x14ac:dyDescent="0.25">
      <c r="A13" s="33" t="s">
        <v>390</v>
      </c>
      <c r="B13" s="18">
        <v>80</v>
      </c>
      <c r="C13" s="18">
        <v>80</v>
      </c>
      <c r="D13" s="18">
        <v>80</v>
      </c>
      <c r="E13" s="18">
        <v>80</v>
      </c>
      <c r="F13" s="18">
        <v>80</v>
      </c>
      <c r="G13" s="18">
        <v>80</v>
      </c>
      <c r="H13" s="18">
        <v>80</v>
      </c>
      <c r="I13" s="18">
        <v>80</v>
      </c>
      <c r="J13" s="18">
        <v>80</v>
      </c>
      <c r="K13" s="18">
        <v>80</v>
      </c>
      <c r="L13" s="18">
        <v>80</v>
      </c>
      <c r="M13" s="18">
        <v>80</v>
      </c>
    </row>
    <row r="14" spans="1:13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x14ac:dyDescent="0.3">
      <c r="A15" s="35" t="s">
        <v>94</v>
      </c>
      <c r="B15" s="366" t="s">
        <v>139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35" t="s">
        <v>16</v>
      </c>
      <c r="B16" s="72" t="s">
        <v>1</v>
      </c>
      <c r="C16" s="72" t="s">
        <v>2</v>
      </c>
      <c r="D16" s="72" t="s">
        <v>3</v>
      </c>
      <c r="E16" s="72" t="s">
        <v>4</v>
      </c>
      <c r="F16" s="72" t="s">
        <v>0</v>
      </c>
      <c r="G16" s="72" t="s">
        <v>5</v>
      </c>
      <c r="H16" s="72" t="s">
        <v>6</v>
      </c>
      <c r="I16" s="72" t="s">
        <v>7</v>
      </c>
      <c r="J16" s="72" t="s">
        <v>8</v>
      </c>
      <c r="K16" s="72" t="s">
        <v>9</v>
      </c>
      <c r="L16" s="72" t="s">
        <v>10</v>
      </c>
      <c r="M16" s="72" t="s">
        <v>11</v>
      </c>
    </row>
    <row r="17" spans="1:13" x14ac:dyDescent="0.25">
      <c r="A17" s="33" t="s">
        <v>91</v>
      </c>
      <c r="B17" s="71">
        <v>2</v>
      </c>
      <c r="C17" s="71">
        <v>2</v>
      </c>
      <c r="D17" s="71">
        <v>4</v>
      </c>
      <c r="E17" s="71"/>
      <c r="F17" s="71"/>
      <c r="G17" s="71"/>
      <c r="H17" s="71"/>
      <c r="I17" s="176"/>
      <c r="J17" s="181"/>
      <c r="K17" s="71"/>
      <c r="L17" s="71"/>
      <c r="M17" s="71"/>
    </row>
    <row r="18" spans="1:13" x14ac:dyDescent="0.25">
      <c r="A18" s="33" t="s">
        <v>390</v>
      </c>
      <c r="B18" s="33">
        <v>5</v>
      </c>
      <c r="C18" s="33">
        <v>5</v>
      </c>
      <c r="D18" s="33">
        <v>5</v>
      </c>
      <c r="E18" s="33">
        <v>5</v>
      </c>
      <c r="F18" s="33">
        <v>5</v>
      </c>
      <c r="G18" s="33">
        <v>5</v>
      </c>
      <c r="H18" s="33">
        <v>5</v>
      </c>
      <c r="I18" s="33">
        <v>5</v>
      </c>
      <c r="J18" s="33">
        <v>5</v>
      </c>
      <c r="K18" s="33">
        <v>5</v>
      </c>
      <c r="L18" s="33">
        <v>5</v>
      </c>
      <c r="M18" s="33">
        <v>5</v>
      </c>
    </row>
    <row r="19" spans="1:13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8.75" x14ac:dyDescent="0.3">
      <c r="A20" s="35" t="s">
        <v>94</v>
      </c>
      <c r="B20" s="366" t="s">
        <v>140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35" t="s">
        <v>16</v>
      </c>
      <c r="B21" s="72" t="s">
        <v>1</v>
      </c>
      <c r="C21" s="72" t="s">
        <v>2</v>
      </c>
      <c r="D21" s="72" t="s">
        <v>3</v>
      </c>
      <c r="E21" s="72" t="s">
        <v>4</v>
      </c>
      <c r="F21" s="72" t="s">
        <v>0</v>
      </c>
      <c r="G21" s="72" t="s">
        <v>5</v>
      </c>
      <c r="H21" s="72" t="s">
        <v>6</v>
      </c>
      <c r="I21" s="72" t="s">
        <v>7</v>
      </c>
      <c r="J21" s="72" t="s">
        <v>8</v>
      </c>
      <c r="K21" s="72" t="s">
        <v>9</v>
      </c>
      <c r="L21" s="72" t="s">
        <v>10</v>
      </c>
      <c r="M21" s="72" t="s">
        <v>11</v>
      </c>
    </row>
    <row r="22" spans="1:13" x14ac:dyDescent="0.25">
      <c r="A22" s="33" t="s">
        <v>91</v>
      </c>
      <c r="B22" s="71">
        <v>12</v>
      </c>
      <c r="C22" s="71">
        <v>7</v>
      </c>
      <c r="D22" s="71">
        <v>9</v>
      </c>
      <c r="E22" s="71"/>
      <c r="F22" s="71"/>
      <c r="G22" s="71"/>
      <c r="H22" s="71"/>
      <c r="I22" s="176"/>
      <c r="J22" s="181"/>
      <c r="K22" s="71"/>
      <c r="L22" s="71"/>
      <c r="M22" s="71"/>
    </row>
    <row r="23" spans="1:13" x14ac:dyDescent="0.25">
      <c r="A23" s="33" t="s">
        <v>90</v>
      </c>
      <c r="B23" s="33">
        <v>10</v>
      </c>
      <c r="C23" s="33">
        <v>10</v>
      </c>
      <c r="D23" s="33">
        <v>10</v>
      </c>
      <c r="E23" s="33">
        <v>10</v>
      </c>
      <c r="F23" s="33">
        <v>10</v>
      </c>
      <c r="G23" s="33">
        <v>10</v>
      </c>
      <c r="H23" s="33">
        <v>10</v>
      </c>
      <c r="I23" s="33">
        <v>10</v>
      </c>
      <c r="J23" s="33">
        <v>10</v>
      </c>
      <c r="K23" s="33">
        <v>10</v>
      </c>
      <c r="L23" s="33">
        <v>10</v>
      </c>
      <c r="M23" s="33">
        <v>10</v>
      </c>
    </row>
    <row r="24" spans="1:13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x14ac:dyDescent="0.3">
      <c r="A25" s="35" t="s">
        <v>94</v>
      </c>
      <c r="B25" s="366" t="s">
        <v>141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35" t="s">
        <v>16</v>
      </c>
      <c r="B26" s="72" t="s">
        <v>1</v>
      </c>
      <c r="C26" s="72" t="s">
        <v>2</v>
      </c>
      <c r="D26" s="72" t="s">
        <v>3</v>
      </c>
      <c r="E26" s="72" t="s">
        <v>4</v>
      </c>
      <c r="F26" s="72" t="s">
        <v>0</v>
      </c>
      <c r="G26" s="72" t="s">
        <v>5</v>
      </c>
      <c r="H26" s="72" t="s">
        <v>6</v>
      </c>
      <c r="I26" s="72" t="s">
        <v>7</v>
      </c>
      <c r="J26" s="72" t="s">
        <v>8</v>
      </c>
      <c r="K26" s="72" t="s">
        <v>9</v>
      </c>
      <c r="L26" s="72" t="s">
        <v>10</v>
      </c>
      <c r="M26" s="72" t="s">
        <v>11</v>
      </c>
    </row>
    <row r="27" spans="1:13" x14ac:dyDescent="0.25">
      <c r="A27" s="33" t="s">
        <v>91</v>
      </c>
      <c r="B27" s="71">
        <v>6</v>
      </c>
      <c r="C27" s="71">
        <v>4</v>
      </c>
      <c r="D27" s="71">
        <v>3</v>
      </c>
      <c r="E27" s="71"/>
      <c r="F27" s="71"/>
      <c r="G27" s="71"/>
      <c r="H27" s="71"/>
      <c r="I27" s="176"/>
      <c r="J27" s="181"/>
      <c r="K27" s="71"/>
      <c r="L27" s="71"/>
      <c r="M27" s="71"/>
    </row>
    <row r="28" spans="1:13" x14ac:dyDescent="0.25">
      <c r="A28" s="33" t="s">
        <v>390</v>
      </c>
      <c r="B28" s="33">
        <v>8</v>
      </c>
      <c r="C28" s="33">
        <v>8</v>
      </c>
      <c r="D28" s="33">
        <v>8</v>
      </c>
      <c r="E28" s="33">
        <v>8</v>
      </c>
      <c r="F28" s="33">
        <v>8</v>
      </c>
      <c r="G28" s="33">
        <v>8</v>
      </c>
      <c r="H28" s="33">
        <v>8</v>
      </c>
      <c r="I28" s="33">
        <v>8</v>
      </c>
      <c r="J28" s="33">
        <v>8</v>
      </c>
      <c r="K28" s="33">
        <v>8</v>
      </c>
      <c r="L28" s="33">
        <v>8</v>
      </c>
      <c r="M28" s="33">
        <v>8</v>
      </c>
    </row>
    <row r="29" spans="1:13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.75" x14ac:dyDescent="0.3">
      <c r="A30" s="35" t="s">
        <v>94</v>
      </c>
      <c r="B30" s="366" t="s">
        <v>142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35" t="s">
        <v>16</v>
      </c>
      <c r="B31" s="72" t="s">
        <v>1</v>
      </c>
      <c r="C31" s="72" t="s">
        <v>2</v>
      </c>
      <c r="D31" s="72" t="s">
        <v>3</v>
      </c>
      <c r="E31" s="72" t="s">
        <v>4</v>
      </c>
      <c r="F31" s="72" t="s">
        <v>0</v>
      </c>
      <c r="G31" s="72" t="s">
        <v>5</v>
      </c>
      <c r="H31" s="72" t="s">
        <v>6</v>
      </c>
      <c r="I31" s="72" t="s">
        <v>7</v>
      </c>
      <c r="J31" s="72" t="s">
        <v>8</v>
      </c>
      <c r="K31" s="72" t="s">
        <v>9</v>
      </c>
      <c r="L31" s="72" t="s">
        <v>10</v>
      </c>
      <c r="M31" s="72" t="s">
        <v>11</v>
      </c>
    </row>
    <row r="32" spans="1:13" x14ac:dyDescent="0.25">
      <c r="A32" s="33" t="s">
        <v>91</v>
      </c>
      <c r="B32" s="71">
        <v>60</v>
      </c>
      <c r="C32" s="71">
        <v>42</v>
      </c>
      <c r="D32" s="71">
        <v>62</v>
      </c>
      <c r="E32" s="71"/>
      <c r="F32" s="71"/>
      <c r="G32" s="71"/>
      <c r="H32" s="71"/>
      <c r="I32" s="71"/>
      <c r="J32" s="181"/>
      <c r="K32" s="71"/>
      <c r="L32" s="71"/>
      <c r="M32" s="71"/>
    </row>
    <row r="33" spans="1:13" x14ac:dyDescent="0.25">
      <c r="A33" s="33" t="s">
        <v>390</v>
      </c>
      <c r="B33" s="33">
        <v>40</v>
      </c>
      <c r="C33" s="33">
        <v>40</v>
      </c>
      <c r="D33" s="33">
        <v>40</v>
      </c>
      <c r="E33" s="33">
        <v>40</v>
      </c>
      <c r="F33" s="33">
        <v>40</v>
      </c>
      <c r="G33" s="33">
        <v>40</v>
      </c>
      <c r="H33" s="33">
        <v>40</v>
      </c>
      <c r="I33" s="33">
        <v>40</v>
      </c>
      <c r="J33" s="33">
        <v>40</v>
      </c>
      <c r="K33" s="33">
        <v>40</v>
      </c>
      <c r="L33" s="33">
        <v>40</v>
      </c>
      <c r="M33" s="33">
        <v>40</v>
      </c>
    </row>
    <row r="34" spans="1:13" x14ac:dyDescent="0.25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</row>
    <row r="35" spans="1:13" ht="18.75" x14ac:dyDescent="0.3">
      <c r="A35" s="35" t="s">
        <v>94</v>
      </c>
      <c r="B35" s="366" t="s">
        <v>478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35" t="s">
        <v>16</v>
      </c>
      <c r="B36" s="30" t="s">
        <v>1</v>
      </c>
      <c r="C36" s="30" t="s">
        <v>2</v>
      </c>
      <c r="D36" s="30" t="s">
        <v>3</v>
      </c>
      <c r="E36" s="30" t="s">
        <v>4</v>
      </c>
      <c r="F36" s="30" t="s">
        <v>0</v>
      </c>
      <c r="G36" s="30" t="s">
        <v>5</v>
      </c>
      <c r="H36" s="30" t="s">
        <v>6</v>
      </c>
      <c r="I36" s="30" t="s">
        <v>7</v>
      </c>
      <c r="J36" s="30" t="s">
        <v>8</v>
      </c>
      <c r="K36" s="30" t="s">
        <v>9</v>
      </c>
      <c r="L36" s="30" t="s">
        <v>10</v>
      </c>
      <c r="M36" s="30" t="s">
        <v>11</v>
      </c>
    </row>
    <row r="37" spans="1:13" x14ac:dyDescent="0.25">
      <c r="A37" s="33" t="s">
        <v>91</v>
      </c>
      <c r="B37" s="67">
        <v>13.5</v>
      </c>
      <c r="C37" s="67">
        <v>12.5</v>
      </c>
      <c r="D37" s="67">
        <v>1</v>
      </c>
      <c r="E37" s="67">
        <v>7.5</v>
      </c>
      <c r="F37" s="67">
        <v>8</v>
      </c>
      <c r="G37" s="67">
        <v>9</v>
      </c>
      <c r="H37" s="247">
        <v>8</v>
      </c>
      <c r="I37" s="67"/>
      <c r="J37" s="67"/>
      <c r="K37" s="67"/>
      <c r="L37" s="67"/>
      <c r="M37" s="67"/>
    </row>
    <row r="38" spans="1:13" x14ac:dyDescent="0.25">
      <c r="A38" s="33" t="s">
        <v>390</v>
      </c>
      <c r="B38" s="33">
        <v>20</v>
      </c>
      <c r="C38" s="33">
        <v>20</v>
      </c>
      <c r="D38" s="33">
        <v>20</v>
      </c>
      <c r="E38" s="33">
        <v>20</v>
      </c>
      <c r="F38" s="33">
        <v>20</v>
      </c>
      <c r="G38" s="33">
        <v>20</v>
      </c>
      <c r="H38" s="33">
        <v>20</v>
      </c>
      <c r="I38" s="33">
        <v>20</v>
      </c>
      <c r="J38" s="33">
        <v>20</v>
      </c>
      <c r="K38" s="33">
        <v>20</v>
      </c>
      <c r="L38" s="33">
        <v>20</v>
      </c>
      <c r="M38" s="33">
        <v>20</v>
      </c>
    </row>
    <row r="39" spans="1:13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8.75" x14ac:dyDescent="0.3">
      <c r="A40" s="35" t="s">
        <v>94</v>
      </c>
      <c r="B40" s="366" t="s">
        <v>479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3" x14ac:dyDescent="0.25">
      <c r="A41" s="35" t="s">
        <v>16</v>
      </c>
      <c r="B41" s="30" t="s">
        <v>1</v>
      </c>
      <c r="C41" s="30" t="s">
        <v>2</v>
      </c>
      <c r="D41" s="30" t="s">
        <v>3</v>
      </c>
      <c r="E41" s="30" t="s">
        <v>4</v>
      </c>
      <c r="F41" s="30" t="s">
        <v>0</v>
      </c>
      <c r="G41" s="30" t="s">
        <v>5</v>
      </c>
      <c r="H41" s="30" t="s">
        <v>6</v>
      </c>
      <c r="I41" s="30" t="s">
        <v>7</v>
      </c>
      <c r="J41" s="30" t="s">
        <v>8</v>
      </c>
      <c r="K41" s="30" t="s">
        <v>9</v>
      </c>
      <c r="L41" s="30" t="s">
        <v>10</v>
      </c>
      <c r="M41" s="30" t="s">
        <v>11</v>
      </c>
    </row>
    <row r="42" spans="1:13" x14ac:dyDescent="0.25">
      <c r="A42" s="33" t="s">
        <v>91</v>
      </c>
      <c r="B42" s="67">
        <v>96.5</v>
      </c>
      <c r="C42" s="67">
        <v>100</v>
      </c>
      <c r="D42" s="67">
        <v>90</v>
      </c>
      <c r="E42" s="67">
        <v>88</v>
      </c>
      <c r="F42" s="67">
        <v>83</v>
      </c>
      <c r="G42" s="67">
        <v>72.5</v>
      </c>
      <c r="H42" s="247">
        <v>71.400000000000006</v>
      </c>
      <c r="I42" s="247"/>
      <c r="J42" s="67"/>
      <c r="K42" s="67"/>
      <c r="L42" s="67"/>
      <c r="M42" s="67"/>
    </row>
    <row r="43" spans="1:13" x14ac:dyDescent="0.25">
      <c r="A43" s="33" t="s">
        <v>390</v>
      </c>
      <c r="B43" s="33">
        <v>60</v>
      </c>
      <c r="C43" s="33">
        <v>60</v>
      </c>
      <c r="D43" s="33">
        <v>60</v>
      </c>
      <c r="E43" s="33">
        <v>60</v>
      </c>
      <c r="F43" s="33">
        <v>60</v>
      </c>
      <c r="G43" s="33">
        <v>60</v>
      </c>
      <c r="H43" s="33">
        <v>60</v>
      </c>
      <c r="I43" s="33">
        <v>60</v>
      </c>
      <c r="J43" s="33">
        <v>60</v>
      </c>
      <c r="K43" s="33">
        <v>60</v>
      </c>
      <c r="L43" s="33">
        <v>60</v>
      </c>
      <c r="M43" s="33">
        <v>60</v>
      </c>
    </row>
    <row r="44" spans="1:13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8.75" x14ac:dyDescent="0.3">
      <c r="A45" s="35" t="s">
        <v>94</v>
      </c>
      <c r="B45" s="366" t="s">
        <v>85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</row>
    <row r="46" spans="1:13" x14ac:dyDescent="0.25">
      <c r="A46" s="35" t="s">
        <v>16</v>
      </c>
      <c r="B46" s="30" t="s">
        <v>1</v>
      </c>
      <c r="C46" s="30" t="s">
        <v>2</v>
      </c>
      <c r="D46" s="30" t="s">
        <v>3</v>
      </c>
      <c r="E46" s="30" t="s">
        <v>4</v>
      </c>
      <c r="F46" s="30" t="s">
        <v>0</v>
      </c>
      <c r="G46" s="30" t="s">
        <v>5</v>
      </c>
      <c r="H46" s="30" t="s">
        <v>6</v>
      </c>
      <c r="I46" s="30" t="s">
        <v>7</v>
      </c>
      <c r="J46" s="30" t="s">
        <v>8</v>
      </c>
      <c r="K46" s="30" t="s">
        <v>9</v>
      </c>
      <c r="L46" s="30" t="s">
        <v>10</v>
      </c>
      <c r="M46" s="30" t="s">
        <v>11</v>
      </c>
    </row>
    <row r="47" spans="1:13" x14ac:dyDescent="0.25">
      <c r="A47" s="33" t="s">
        <v>91</v>
      </c>
      <c r="B47" s="123">
        <v>2093</v>
      </c>
      <c r="C47" s="123">
        <v>2038</v>
      </c>
      <c r="D47" s="123">
        <v>2109</v>
      </c>
      <c r="E47" s="123">
        <v>2442</v>
      </c>
      <c r="F47" s="123">
        <v>2456</v>
      </c>
      <c r="G47" s="123">
        <v>1464</v>
      </c>
      <c r="H47" s="123">
        <v>2553</v>
      </c>
      <c r="I47" s="123">
        <v>2676</v>
      </c>
      <c r="J47" s="123">
        <v>2381</v>
      </c>
      <c r="K47" s="123"/>
      <c r="L47" s="123"/>
      <c r="M47" s="67"/>
    </row>
    <row r="48" spans="1:13" x14ac:dyDescent="0.25">
      <c r="A48" s="33" t="s">
        <v>390</v>
      </c>
      <c r="B48" s="135">
        <v>2000</v>
      </c>
      <c r="C48" s="135">
        <v>2000</v>
      </c>
      <c r="D48" s="135">
        <v>2000</v>
      </c>
      <c r="E48" s="135">
        <v>2000</v>
      </c>
      <c r="F48" s="135">
        <v>2000</v>
      </c>
      <c r="G48" s="135">
        <v>2000</v>
      </c>
      <c r="H48" s="135">
        <v>2000</v>
      </c>
      <c r="I48" s="135">
        <v>2000</v>
      </c>
      <c r="J48" s="135">
        <v>2000</v>
      </c>
      <c r="K48" s="135">
        <v>2000</v>
      </c>
      <c r="L48" s="135">
        <v>2000</v>
      </c>
      <c r="M48" s="135">
        <v>2000</v>
      </c>
    </row>
    <row r="49" spans="1:13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8.75" x14ac:dyDescent="0.3">
      <c r="A50" s="35" t="s">
        <v>94</v>
      </c>
      <c r="B50" s="366" t="s">
        <v>86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x14ac:dyDescent="0.25">
      <c r="A51" s="35" t="s">
        <v>16</v>
      </c>
      <c r="B51" s="30" t="s">
        <v>1</v>
      </c>
      <c r="C51" s="30" t="s">
        <v>2</v>
      </c>
      <c r="D51" s="30" t="s">
        <v>3</v>
      </c>
      <c r="E51" s="30" t="s">
        <v>4</v>
      </c>
      <c r="F51" s="30" t="s">
        <v>0</v>
      </c>
      <c r="G51" s="30" t="s">
        <v>5</v>
      </c>
      <c r="H51" s="30" t="s">
        <v>6</v>
      </c>
      <c r="I51" s="30" t="s">
        <v>7</v>
      </c>
      <c r="J51" s="30" t="s">
        <v>8</v>
      </c>
      <c r="K51" s="30" t="s">
        <v>9</v>
      </c>
      <c r="L51" s="30" t="s">
        <v>10</v>
      </c>
      <c r="M51" s="30" t="s">
        <v>11</v>
      </c>
    </row>
    <row r="52" spans="1:13" x14ac:dyDescent="0.25">
      <c r="A52" s="33" t="s">
        <v>91</v>
      </c>
      <c r="B52" s="124">
        <v>27295.59</v>
      </c>
      <c r="C52" s="124">
        <v>25791.23</v>
      </c>
      <c r="D52" s="124">
        <v>29580.86</v>
      </c>
      <c r="E52" s="124">
        <v>36606.06</v>
      </c>
      <c r="F52" s="157">
        <v>37961.160000000003</v>
      </c>
      <c r="G52" s="124">
        <v>31747.040000000001</v>
      </c>
      <c r="H52" s="124">
        <v>28500.12</v>
      </c>
      <c r="I52" s="124">
        <v>32248.82</v>
      </c>
      <c r="J52" s="124">
        <v>41609.760000000002</v>
      </c>
      <c r="K52" s="124"/>
      <c r="L52" s="124"/>
      <c r="M52" s="67"/>
    </row>
    <row r="53" spans="1:13" x14ac:dyDescent="0.25">
      <c r="A53" s="33" t="s">
        <v>390</v>
      </c>
      <c r="B53" s="25">
        <v>44000</v>
      </c>
      <c r="C53" s="25">
        <v>44000</v>
      </c>
      <c r="D53" s="25">
        <v>44000</v>
      </c>
      <c r="E53" s="25">
        <v>44000</v>
      </c>
      <c r="F53" s="25">
        <v>44000</v>
      </c>
      <c r="G53" s="25">
        <v>44000</v>
      </c>
      <c r="H53" s="25">
        <v>44000</v>
      </c>
      <c r="I53" s="25">
        <v>44000</v>
      </c>
      <c r="J53" s="25">
        <v>44000</v>
      </c>
      <c r="K53" s="25">
        <v>44000</v>
      </c>
      <c r="L53" s="25">
        <v>44000</v>
      </c>
      <c r="M53" s="25">
        <v>44000</v>
      </c>
    </row>
    <row r="54" spans="1:13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8.75" x14ac:dyDescent="0.3">
      <c r="A55" s="35" t="s">
        <v>94</v>
      </c>
      <c r="B55" s="366" t="s">
        <v>87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x14ac:dyDescent="0.25">
      <c r="A56" s="35" t="s">
        <v>16</v>
      </c>
      <c r="B56" s="30" t="s">
        <v>1</v>
      </c>
      <c r="C56" s="30" t="s">
        <v>2</v>
      </c>
      <c r="D56" s="30" t="s">
        <v>3</v>
      </c>
      <c r="E56" s="30" t="s">
        <v>4</v>
      </c>
      <c r="F56" s="30" t="s">
        <v>0</v>
      </c>
      <c r="G56" s="30" t="s">
        <v>5</v>
      </c>
      <c r="H56" s="30" t="s">
        <v>6</v>
      </c>
      <c r="I56" s="30" t="s">
        <v>7</v>
      </c>
      <c r="J56" s="30" t="s">
        <v>8</v>
      </c>
      <c r="K56" s="30" t="s">
        <v>9</v>
      </c>
      <c r="L56" s="30" t="s">
        <v>10</v>
      </c>
      <c r="M56" s="30" t="s">
        <v>11</v>
      </c>
    </row>
    <row r="57" spans="1:13" x14ac:dyDescent="0.25">
      <c r="A57" s="33" t="s">
        <v>91</v>
      </c>
      <c r="B57" s="124">
        <v>631</v>
      </c>
      <c r="C57" s="67">
        <v>740.2</v>
      </c>
      <c r="D57" s="124">
        <v>827.6</v>
      </c>
      <c r="E57" s="123">
        <v>1021</v>
      </c>
      <c r="F57" s="157">
        <v>947.2</v>
      </c>
      <c r="G57" s="124">
        <v>869</v>
      </c>
      <c r="H57" s="124">
        <v>1059</v>
      </c>
      <c r="I57" s="124">
        <v>1094</v>
      </c>
      <c r="J57" s="124">
        <v>1096</v>
      </c>
      <c r="K57" s="67"/>
      <c r="L57" s="67"/>
      <c r="M57" s="67"/>
    </row>
    <row r="58" spans="1:13" x14ac:dyDescent="0.25">
      <c r="A58" s="33" t="s">
        <v>390</v>
      </c>
      <c r="B58" s="33">
        <v>950</v>
      </c>
      <c r="C58" s="33">
        <v>950</v>
      </c>
      <c r="D58" s="33">
        <v>950</v>
      </c>
      <c r="E58" s="33">
        <v>950</v>
      </c>
      <c r="F58" s="33">
        <v>950</v>
      </c>
      <c r="G58" s="33">
        <v>950</v>
      </c>
      <c r="H58" s="33">
        <v>950</v>
      </c>
      <c r="I58" s="33">
        <v>950</v>
      </c>
      <c r="J58" s="33">
        <v>950</v>
      </c>
      <c r="K58" s="33">
        <v>950</v>
      </c>
      <c r="L58" s="33">
        <v>950</v>
      </c>
      <c r="M58" s="33">
        <v>950</v>
      </c>
    </row>
    <row r="59" spans="1:13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</sheetData>
  <mergeCells count="13">
    <mergeCell ref="B55:M55"/>
    <mergeCell ref="B40:M40"/>
    <mergeCell ref="B45:M45"/>
    <mergeCell ref="B50:M50"/>
    <mergeCell ref="A1:A3"/>
    <mergeCell ref="B1:M3"/>
    <mergeCell ref="B5:M5"/>
    <mergeCell ref="B10:M10"/>
    <mergeCell ref="B15:M15"/>
    <mergeCell ref="B20:M20"/>
    <mergeCell ref="B25:M25"/>
    <mergeCell ref="B30:M30"/>
    <mergeCell ref="B35:M3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topLeftCell="B1" zoomScale="70" zoomScaleNormal="70" workbookViewId="0">
      <selection activeCell="J34" sqref="J34"/>
    </sheetView>
  </sheetViews>
  <sheetFormatPr defaultRowHeight="15.75" x14ac:dyDescent="0.25"/>
  <cols>
    <col min="1" max="1" width="19.7109375" style="10" customWidth="1"/>
    <col min="2" max="2" width="18.42578125" style="10" bestFit="1" customWidth="1"/>
    <col min="3" max="3" width="19" style="10" bestFit="1" customWidth="1"/>
    <col min="4" max="5" width="14.7109375" style="10" customWidth="1"/>
    <col min="6" max="7" width="12.42578125" style="10" customWidth="1"/>
    <col min="8" max="8" width="13.140625" style="10" customWidth="1"/>
    <col min="9" max="9" width="14.140625" style="10" customWidth="1"/>
    <col min="10" max="10" width="15.140625" style="10" customWidth="1"/>
    <col min="11" max="11" width="16.7109375" style="10" customWidth="1"/>
    <col min="12" max="12" width="12.7109375" style="10" customWidth="1"/>
    <col min="13" max="13" width="13" style="10" customWidth="1"/>
    <col min="14" max="16384" width="9.140625" style="10"/>
  </cols>
  <sheetData>
    <row r="1" spans="1:13" x14ac:dyDescent="0.25">
      <c r="A1" s="369">
        <v>42</v>
      </c>
      <c r="B1" s="370" t="s">
        <v>129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5" t="s">
        <v>94</v>
      </c>
      <c r="B5" s="366" t="s">
        <v>399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35" t="s">
        <v>16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0</v>
      </c>
      <c r="G6" s="30" t="s">
        <v>5</v>
      </c>
      <c r="H6" s="30" t="s">
        <v>24</v>
      </c>
      <c r="I6" s="30" t="s">
        <v>7</v>
      </c>
      <c r="J6" s="30" t="s">
        <v>8</v>
      </c>
      <c r="K6" s="30" t="s">
        <v>9</v>
      </c>
      <c r="L6" s="30" t="s">
        <v>10</v>
      </c>
      <c r="M6" s="30" t="s">
        <v>11</v>
      </c>
    </row>
    <row r="7" spans="1:13" x14ac:dyDescent="0.25">
      <c r="A7" s="33" t="s">
        <v>91</v>
      </c>
      <c r="B7" s="67">
        <v>33</v>
      </c>
      <c r="C7" s="67">
        <v>30</v>
      </c>
      <c r="D7" s="67">
        <v>35</v>
      </c>
      <c r="E7" s="67">
        <v>49</v>
      </c>
      <c r="F7" s="67">
        <v>39</v>
      </c>
      <c r="G7" s="67">
        <v>42</v>
      </c>
      <c r="H7" s="67">
        <v>38</v>
      </c>
      <c r="I7" s="67">
        <v>36</v>
      </c>
      <c r="J7" s="67">
        <v>33</v>
      </c>
      <c r="K7" s="253">
        <v>43</v>
      </c>
      <c r="L7" s="67"/>
      <c r="M7" s="67"/>
    </row>
    <row r="8" spans="1:13" x14ac:dyDescent="0.25">
      <c r="A8" s="33" t="s">
        <v>481</v>
      </c>
      <c r="B8" s="33">
        <v>45</v>
      </c>
      <c r="C8" s="33">
        <v>45</v>
      </c>
      <c r="D8" s="33">
        <v>45</v>
      </c>
      <c r="E8" s="33">
        <v>45</v>
      </c>
      <c r="F8" s="33">
        <v>45</v>
      </c>
      <c r="G8" s="33">
        <v>45</v>
      </c>
      <c r="H8" s="33">
        <v>45</v>
      </c>
      <c r="I8" s="33">
        <v>45</v>
      </c>
      <c r="J8" s="33">
        <v>45</v>
      </c>
      <c r="K8" s="33">
        <v>45</v>
      </c>
      <c r="L8" s="33">
        <v>45</v>
      </c>
      <c r="M8" s="33">
        <v>45</v>
      </c>
    </row>
    <row r="9" spans="1:13" x14ac:dyDescent="0.25">
      <c r="A9" s="33" t="s">
        <v>480</v>
      </c>
      <c r="B9" s="33">
        <v>35</v>
      </c>
      <c r="C9" s="33">
        <v>35</v>
      </c>
      <c r="D9" s="33">
        <v>35</v>
      </c>
      <c r="E9" s="33">
        <v>35</v>
      </c>
      <c r="F9" s="33">
        <v>35</v>
      </c>
      <c r="G9" s="33">
        <v>35</v>
      </c>
      <c r="H9" s="33">
        <v>35</v>
      </c>
      <c r="I9" s="33">
        <v>35</v>
      </c>
      <c r="J9" s="33">
        <v>35</v>
      </c>
      <c r="K9" s="33">
        <v>35</v>
      </c>
      <c r="L9" s="33">
        <v>35</v>
      </c>
      <c r="M9" s="33">
        <v>35</v>
      </c>
    </row>
    <row r="10" spans="1:13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 x14ac:dyDescent="0.3">
      <c r="A11" s="35" t="s">
        <v>94</v>
      </c>
      <c r="B11" s="366" t="s">
        <v>20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</row>
    <row r="12" spans="1:13" x14ac:dyDescent="0.25">
      <c r="A12" s="35" t="s">
        <v>16</v>
      </c>
      <c r="B12" s="30" t="s">
        <v>1</v>
      </c>
      <c r="C12" s="30" t="s">
        <v>2</v>
      </c>
      <c r="D12" s="30" t="s">
        <v>3</v>
      </c>
      <c r="E12" s="30" t="s">
        <v>4</v>
      </c>
      <c r="F12" s="30" t="s">
        <v>0</v>
      </c>
      <c r="G12" s="30" t="s">
        <v>5</v>
      </c>
      <c r="H12" s="30" t="s">
        <v>24</v>
      </c>
      <c r="I12" s="30" t="s">
        <v>7</v>
      </c>
      <c r="J12" s="30" t="s">
        <v>8</v>
      </c>
      <c r="K12" s="30" t="s">
        <v>9</v>
      </c>
      <c r="L12" s="30" t="s">
        <v>10</v>
      </c>
      <c r="M12" s="30" t="s">
        <v>11</v>
      </c>
    </row>
    <row r="13" spans="1:13" x14ac:dyDescent="0.25">
      <c r="A13" s="35" t="s">
        <v>91</v>
      </c>
      <c r="B13" s="278">
        <v>45.2</v>
      </c>
      <c r="C13" s="67">
        <v>45.9</v>
      </c>
      <c r="D13" s="67">
        <v>45.3</v>
      </c>
      <c r="E13" s="67">
        <v>46.3</v>
      </c>
      <c r="F13" s="67">
        <v>45.8</v>
      </c>
      <c r="G13" s="67">
        <v>45.9</v>
      </c>
      <c r="H13" s="67">
        <v>44.4</v>
      </c>
      <c r="I13" s="67">
        <v>46.1</v>
      </c>
      <c r="J13" s="67">
        <v>46.7</v>
      </c>
      <c r="K13" s="67"/>
      <c r="L13" s="67"/>
      <c r="M13" s="67"/>
    </row>
    <row r="14" spans="1:13" x14ac:dyDescent="0.25">
      <c r="A14" s="42" t="s">
        <v>98</v>
      </c>
      <c r="B14" s="40">
        <v>100</v>
      </c>
      <c r="C14" s="40">
        <v>100</v>
      </c>
      <c r="D14" s="40">
        <v>100</v>
      </c>
      <c r="E14" s="40">
        <v>100</v>
      </c>
      <c r="F14" s="40">
        <v>100</v>
      </c>
      <c r="G14" s="40">
        <v>100</v>
      </c>
      <c r="H14" s="40">
        <v>100</v>
      </c>
      <c r="I14" s="40">
        <v>100</v>
      </c>
      <c r="J14" s="40">
        <v>100</v>
      </c>
      <c r="K14" s="40">
        <v>100</v>
      </c>
      <c r="L14" s="40">
        <v>100</v>
      </c>
      <c r="M14" s="40">
        <v>100</v>
      </c>
    </row>
    <row r="15" spans="1:13" x14ac:dyDescent="0.25">
      <c r="A15" s="43" t="s">
        <v>480</v>
      </c>
      <c r="B15" s="41">
        <v>90</v>
      </c>
      <c r="C15" s="41">
        <v>90</v>
      </c>
      <c r="D15" s="41">
        <v>90</v>
      </c>
      <c r="E15" s="41">
        <v>90</v>
      </c>
      <c r="F15" s="41">
        <v>90</v>
      </c>
      <c r="G15" s="41">
        <v>90</v>
      </c>
      <c r="H15" s="41">
        <v>90</v>
      </c>
      <c r="I15" s="41">
        <v>90</v>
      </c>
      <c r="J15" s="41">
        <v>90</v>
      </c>
      <c r="K15" s="41">
        <v>90</v>
      </c>
      <c r="L15" s="41">
        <v>90</v>
      </c>
      <c r="M15" s="41">
        <v>90</v>
      </c>
    </row>
    <row r="16" spans="1:13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8.75" x14ac:dyDescent="0.3">
      <c r="A17" s="35" t="s">
        <v>94</v>
      </c>
      <c r="B17" s="366" t="s">
        <v>23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</row>
    <row r="18" spans="1:13" x14ac:dyDescent="0.25">
      <c r="A18" s="35" t="s">
        <v>16</v>
      </c>
      <c r="B18" s="30" t="s">
        <v>1</v>
      </c>
      <c r="C18" s="30" t="s">
        <v>2</v>
      </c>
      <c r="D18" s="30" t="s">
        <v>3</v>
      </c>
      <c r="E18" s="30" t="s">
        <v>4</v>
      </c>
      <c r="F18" s="30" t="s">
        <v>0</v>
      </c>
      <c r="G18" s="30" t="s">
        <v>5</v>
      </c>
      <c r="H18" s="30" t="s">
        <v>24</v>
      </c>
      <c r="I18" s="30" t="s">
        <v>7</v>
      </c>
      <c r="J18" s="30" t="s">
        <v>8</v>
      </c>
      <c r="K18" s="30" t="s">
        <v>9</v>
      </c>
      <c r="L18" s="30" t="s">
        <v>10</v>
      </c>
      <c r="M18" s="30" t="s">
        <v>11</v>
      </c>
    </row>
    <row r="19" spans="1:13" x14ac:dyDescent="0.25">
      <c r="A19" s="35" t="s">
        <v>91</v>
      </c>
      <c r="B19" s="188">
        <v>8.9</v>
      </c>
      <c r="C19" s="67">
        <v>8.6999999999999993</v>
      </c>
      <c r="D19" s="67">
        <v>8.1999999999999993</v>
      </c>
      <c r="E19" s="67">
        <v>6</v>
      </c>
      <c r="F19" s="67">
        <v>7.1</v>
      </c>
      <c r="G19" s="67">
        <v>6.9</v>
      </c>
      <c r="H19" s="67">
        <v>7.6</v>
      </c>
      <c r="I19" s="67">
        <v>8.3000000000000007</v>
      </c>
      <c r="J19" s="67">
        <v>8.1999999999999993</v>
      </c>
      <c r="K19" s="67"/>
      <c r="L19" s="67"/>
      <c r="M19" s="67"/>
    </row>
    <row r="20" spans="1:13" x14ac:dyDescent="0.25">
      <c r="A20" s="42" t="s">
        <v>390</v>
      </c>
      <c r="B20" s="193">
        <v>7</v>
      </c>
      <c r="C20" s="40">
        <v>7</v>
      </c>
      <c r="D20" s="40">
        <v>7</v>
      </c>
      <c r="E20" s="40">
        <v>7</v>
      </c>
      <c r="F20" s="40">
        <v>7</v>
      </c>
      <c r="G20" s="40">
        <v>7</v>
      </c>
      <c r="H20" s="40">
        <v>7</v>
      </c>
      <c r="I20" s="40">
        <v>7</v>
      </c>
      <c r="J20" s="40">
        <v>7</v>
      </c>
      <c r="K20" s="40">
        <v>7</v>
      </c>
      <c r="L20" s="40">
        <v>7</v>
      </c>
      <c r="M20" s="40">
        <v>7</v>
      </c>
    </row>
    <row r="21" spans="1:13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8.75" x14ac:dyDescent="0.3">
      <c r="A22" s="35" t="s">
        <v>94</v>
      </c>
      <c r="B22" s="366" t="s">
        <v>17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</row>
    <row r="23" spans="1:13" x14ac:dyDescent="0.25">
      <c r="A23" s="35" t="s">
        <v>16</v>
      </c>
      <c r="B23" s="30" t="s">
        <v>1</v>
      </c>
      <c r="C23" s="30" t="s">
        <v>2</v>
      </c>
      <c r="D23" s="30" t="s">
        <v>3</v>
      </c>
      <c r="E23" s="30" t="s">
        <v>4</v>
      </c>
      <c r="F23" s="30" t="s">
        <v>0</v>
      </c>
      <c r="G23" s="30" t="s">
        <v>5</v>
      </c>
      <c r="H23" s="30" t="s">
        <v>24</v>
      </c>
      <c r="I23" s="30" t="s">
        <v>7</v>
      </c>
      <c r="J23" s="30" t="s">
        <v>8</v>
      </c>
      <c r="K23" s="30" t="s">
        <v>9</v>
      </c>
      <c r="L23" s="30" t="s">
        <v>10</v>
      </c>
      <c r="M23" s="30" t="s">
        <v>11</v>
      </c>
    </row>
    <row r="24" spans="1:13" x14ac:dyDescent="0.25">
      <c r="A24" s="35" t="s">
        <v>91</v>
      </c>
      <c r="B24" s="188">
        <v>294</v>
      </c>
      <c r="C24" s="67">
        <v>270</v>
      </c>
      <c r="D24" s="67">
        <v>295</v>
      </c>
      <c r="E24" s="67">
        <v>292</v>
      </c>
      <c r="F24" s="67">
        <v>292</v>
      </c>
      <c r="G24" s="67">
        <v>289</v>
      </c>
      <c r="H24" s="67">
        <v>289</v>
      </c>
      <c r="I24" s="67">
        <v>300</v>
      </c>
      <c r="J24" s="67">
        <v>294</v>
      </c>
      <c r="K24" s="67"/>
      <c r="L24" s="67"/>
      <c r="M24" s="67"/>
    </row>
    <row r="25" spans="1:13" x14ac:dyDescent="0.25">
      <c r="A25" s="42" t="s">
        <v>390</v>
      </c>
      <c r="B25" s="40">
        <v>300</v>
      </c>
      <c r="C25" s="40">
        <v>300</v>
      </c>
      <c r="D25" s="40">
        <v>300</v>
      </c>
      <c r="E25" s="40">
        <v>300</v>
      </c>
      <c r="F25" s="40">
        <v>300</v>
      </c>
      <c r="G25" s="40">
        <v>300</v>
      </c>
      <c r="H25" s="40">
        <v>300</v>
      </c>
      <c r="I25" s="40">
        <v>300</v>
      </c>
      <c r="J25" s="40">
        <v>300</v>
      </c>
      <c r="K25" s="40">
        <v>300</v>
      </c>
      <c r="L25" s="40">
        <v>300</v>
      </c>
      <c r="M25" s="40">
        <v>300</v>
      </c>
    </row>
    <row r="26" spans="1:13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8.75" x14ac:dyDescent="0.3">
      <c r="A27" s="35" t="s">
        <v>94</v>
      </c>
      <c r="B27" s="366" t="s">
        <v>18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</row>
    <row r="28" spans="1:13" x14ac:dyDescent="0.25">
      <c r="A28" s="35" t="s">
        <v>16</v>
      </c>
      <c r="B28" s="30" t="s">
        <v>1</v>
      </c>
      <c r="C28" s="30" t="s">
        <v>2</v>
      </c>
      <c r="D28" s="30" t="s">
        <v>3</v>
      </c>
      <c r="E28" s="30" t="s">
        <v>4</v>
      </c>
      <c r="F28" s="30" t="s">
        <v>0</v>
      </c>
      <c r="G28" s="30" t="s">
        <v>5</v>
      </c>
      <c r="H28" s="30" t="s">
        <v>24</v>
      </c>
      <c r="I28" s="30" t="s">
        <v>7</v>
      </c>
      <c r="J28" s="30" t="s">
        <v>8</v>
      </c>
      <c r="K28" s="30" t="s">
        <v>9</v>
      </c>
      <c r="L28" s="30" t="s">
        <v>10</v>
      </c>
      <c r="M28" s="30" t="s">
        <v>11</v>
      </c>
    </row>
    <row r="29" spans="1:13" x14ac:dyDescent="0.25">
      <c r="A29" s="35" t="s">
        <v>91</v>
      </c>
      <c r="B29" s="188">
        <v>651</v>
      </c>
      <c r="C29" s="67">
        <v>588</v>
      </c>
      <c r="D29" s="67">
        <v>651</v>
      </c>
      <c r="E29" s="67">
        <v>630</v>
      </c>
      <c r="F29" s="67">
        <v>651</v>
      </c>
      <c r="G29" s="67">
        <v>630</v>
      </c>
      <c r="H29" s="67">
        <v>651</v>
      </c>
      <c r="I29" s="67">
        <v>651</v>
      </c>
      <c r="J29" s="67">
        <v>630</v>
      </c>
      <c r="K29" s="67"/>
      <c r="L29" s="67"/>
      <c r="M29" s="67"/>
    </row>
    <row r="30" spans="1:13" x14ac:dyDescent="0.25">
      <c r="A30" s="42" t="s">
        <v>390</v>
      </c>
      <c r="B30" s="40">
        <v>464</v>
      </c>
      <c r="C30" s="40">
        <v>464</v>
      </c>
      <c r="D30" s="40">
        <v>464</v>
      </c>
      <c r="E30" s="40">
        <v>464</v>
      </c>
      <c r="F30" s="40">
        <v>464</v>
      </c>
      <c r="G30" s="40">
        <v>464</v>
      </c>
      <c r="H30" s="40">
        <v>464</v>
      </c>
      <c r="I30" s="40">
        <v>464</v>
      </c>
      <c r="J30" s="40">
        <v>464</v>
      </c>
      <c r="K30" s="40">
        <v>464</v>
      </c>
      <c r="L30" s="40">
        <v>464</v>
      </c>
      <c r="M30" s="40">
        <v>464</v>
      </c>
    </row>
    <row r="31" spans="1:13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8.75" x14ac:dyDescent="0.3">
      <c r="A32" s="35" t="s">
        <v>94</v>
      </c>
      <c r="B32" s="366" t="s">
        <v>21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</row>
    <row r="33" spans="1:13" x14ac:dyDescent="0.25">
      <c r="A33" s="35" t="s">
        <v>16</v>
      </c>
      <c r="B33" s="30" t="s">
        <v>1</v>
      </c>
      <c r="C33" s="30" t="s">
        <v>2</v>
      </c>
      <c r="D33" s="30" t="s">
        <v>3</v>
      </c>
      <c r="E33" s="30" t="s">
        <v>4</v>
      </c>
      <c r="F33" s="30" t="s">
        <v>0</v>
      </c>
      <c r="G33" s="30" t="s">
        <v>5</v>
      </c>
      <c r="H33" s="30" t="s">
        <v>24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</row>
    <row r="34" spans="1:13" x14ac:dyDescent="0.25">
      <c r="A34" s="35" t="s">
        <v>91</v>
      </c>
      <c r="B34" s="188">
        <v>33</v>
      </c>
      <c r="C34" s="67">
        <v>31</v>
      </c>
      <c r="D34" s="67">
        <v>35</v>
      </c>
      <c r="E34" s="67">
        <v>47</v>
      </c>
      <c r="F34" s="67">
        <v>41</v>
      </c>
      <c r="G34" s="67">
        <v>40</v>
      </c>
      <c r="H34" s="67">
        <v>38</v>
      </c>
      <c r="I34" s="67">
        <v>31</v>
      </c>
      <c r="J34" s="67">
        <v>36</v>
      </c>
      <c r="K34" s="67"/>
      <c r="L34" s="67"/>
      <c r="M34" s="67"/>
    </row>
    <row r="35" spans="1:13" x14ac:dyDescent="0.25">
      <c r="A35" s="42" t="s">
        <v>390</v>
      </c>
      <c r="B35" s="40">
        <v>30</v>
      </c>
      <c r="C35" s="40">
        <v>30</v>
      </c>
      <c r="D35" s="40">
        <v>30</v>
      </c>
      <c r="E35" s="40">
        <v>30</v>
      </c>
      <c r="F35" s="40">
        <v>30</v>
      </c>
      <c r="G35" s="40">
        <v>30</v>
      </c>
      <c r="H35" s="40">
        <v>30</v>
      </c>
      <c r="I35" s="40">
        <v>30</v>
      </c>
      <c r="J35" s="40">
        <v>30</v>
      </c>
      <c r="K35" s="40">
        <v>30</v>
      </c>
      <c r="L35" s="40">
        <v>30</v>
      </c>
      <c r="M35" s="40">
        <v>30</v>
      </c>
    </row>
    <row r="36" spans="1:13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8.75" x14ac:dyDescent="0.3">
      <c r="A37" s="35" t="s">
        <v>94</v>
      </c>
      <c r="B37" s="366" t="s">
        <v>52</v>
      </c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</row>
    <row r="38" spans="1:13" x14ac:dyDescent="0.25">
      <c r="A38" s="35" t="s">
        <v>16</v>
      </c>
      <c r="B38" s="30" t="s">
        <v>1</v>
      </c>
      <c r="C38" s="30" t="s">
        <v>2</v>
      </c>
      <c r="D38" s="30" t="s">
        <v>3</v>
      </c>
      <c r="E38" s="30" t="s">
        <v>4</v>
      </c>
      <c r="F38" s="30" t="s">
        <v>0</v>
      </c>
      <c r="G38" s="30" t="s">
        <v>5</v>
      </c>
      <c r="H38" s="30" t="s">
        <v>24</v>
      </c>
      <c r="I38" s="30" t="s">
        <v>7</v>
      </c>
      <c r="J38" s="30" t="s">
        <v>8</v>
      </c>
      <c r="K38" s="30" t="s">
        <v>9</v>
      </c>
      <c r="L38" s="30" t="s">
        <v>10</v>
      </c>
      <c r="M38" s="30" t="s">
        <v>11</v>
      </c>
    </row>
    <row r="39" spans="1:13" x14ac:dyDescent="0.25">
      <c r="A39" s="33" t="s">
        <v>91</v>
      </c>
      <c r="B39" s="231"/>
      <c r="C39" s="230"/>
      <c r="D39" s="230"/>
      <c r="E39" s="230"/>
      <c r="F39" s="230"/>
      <c r="G39" s="67"/>
      <c r="H39" s="67"/>
      <c r="I39" s="67"/>
      <c r="J39" s="67"/>
      <c r="K39" s="67"/>
      <c r="L39" s="67"/>
      <c r="M39" s="67"/>
    </row>
    <row r="40" spans="1:13" x14ac:dyDescent="0.25">
      <c r="A40" s="33" t="s">
        <v>390</v>
      </c>
      <c r="B40" s="29">
        <v>20</v>
      </c>
      <c r="C40" s="29">
        <v>20</v>
      </c>
      <c r="D40" s="29">
        <v>20</v>
      </c>
      <c r="E40" s="29">
        <v>20</v>
      </c>
      <c r="F40" s="29">
        <v>20</v>
      </c>
      <c r="G40" s="29">
        <v>20</v>
      </c>
      <c r="H40" s="29">
        <v>20</v>
      </c>
      <c r="I40" s="29">
        <v>20</v>
      </c>
      <c r="J40" s="29">
        <v>20</v>
      </c>
      <c r="K40" s="29">
        <v>20</v>
      </c>
      <c r="L40" s="29">
        <v>20</v>
      </c>
      <c r="M40" s="29">
        <v>20</v>
      </c>
    </row>
    <row r="41" spans="1:13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8.75" x14ac:dyDescent="0.3">
      <c r="A42" s="35" t="s">
        <v>94</v>
      </c>
      <c r="B42" s="366" t="s">
        <v>22</v>
      </c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</row>
    <row r="43" spans="1:13" x14ac:dyDescent="0.25">
      <c r="A43" s="35" t="s">
        <v>16</v>
      </c>
      <c r="B43" s="30" t="s">
        <v>1</v>
      </c>
      <c r="C43" s="30" t="s">
        <v>2</v>
      </c>
      <c r="D43" s="30" t="s">
        <v>3</v>
      </c>
      <c r="E43" s="30" t="s">
        <v>4</v>
      </c>
      <c r="F43" s="30" t="s">
        <v>0</v>
      </c>
      <c r="G43" s="30" t="s">
        <v>5</v>
      </c>
      <c r="H43" s="30" t="s">
        <v>24</v>
      </c>
      <c r="I43" s="30" t="s">
        <v>7</v>
      </c>
      <c r="J43" s="30" t="s">
        <v>8</v>
      </c>
      <c r="K43" s="30" t="s">
        <v>9</v>
      </c>
      <c r="L43" s="30" t="s">
        <v>10</v>
      </c>
      <c r="M43" s="30" t="s">
        <v>11</v>
      </c>
    </row>
    <row r="44" spans="1:13" x14ac:dyDescent="0.25">
      <c r="A44" s="35" t="s">
        <v>91</v>
      </c>
      <c r="B44" s="188">
        <v>18.2</v>
      </c>
      <c r="C44" s="67">
        <v>19.399999999999999</v>
      </c>
      <c r="D44" s="67">
        <v>20</v>
      </c>
      <c r="E44" s="67">
        <v>25.53</v>
      </c>
      <c r="F44" s="67">
        <v>17.07</v>
      </c>
      <c r="G44" s="67">
        <v>17</v>
      </c>
      <c r="H44" s="67">
        <v>18.399999999999999</v>
      </c>
      <c r="I44" s="67">
        <v>11.1</v>
      </c>
      <c r="J44" s="67">
        <v>9.1</v>
      </c>
      <c r="K44" s="67"/>
      <c r="L44" s="67"/>
      <c r="M44" s="67"/>
    </row>
    <row r="45" spans="1:13" x14ac:dyDescent="0.25">
      <c r="A45" s="42" t="s">
        <v>390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8.75" x14ac:dyDescent="0.3">
      <c r="A47" s="35" t="s">
        <v>94</v>
      </c>
      <c r="B47" s="366" t="s">
        <v>51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</row>
    <row r="48" spans="1:13" x14ac:dyDescent="0.25">
      <c r="A48" s="35" t="s">
        <v>16</v>
      </c>
      <c r="B48" s="30" t="s">
        <v>1</v>
      </c>
      <c r="C48" s="30" t="s">
        <v>2</v>
      </c>
      <c r="D48" s="30" t="s">
        <v>3</v>
      </c>
      <c r="E48" s="30" t="s">
        <v>4</v>
      </c>
      <c r="F48" s="30" t="s">
        <v>0</v>
      </c>
      <c r="G48" s="30" t="s">
        <v>5</v>
      </c>
      <c r="H48" s="30" t="s">
        <v>24</v>
      </c>
      <c r="I48" s="30" t="s">
        <v>7</v>
      </c>
      <c r="J48" s="30" t="s">
        <v>8</v>
      </c>
      <c r="K48" s="30" t="s">
        <v>9</v>
      </c>
      <c r="L48" s="30" t="s">
        <v>10</v>
      </c>
      <c r="M48" s="30" t="s">
        <v>11</v>
      </c>
    </row>
    <row r="49" spans="1:13" x14ac:dyDescent="0.25">
      <c r="A49" s="33" t="s">
        <v>91</v>
      </c>
      <c r="B49" s="67">
        <v>18.18</v>
      </c>
      <c r="C49" s="67">
        <v>43.33</v>
      </c>
      <c r="D49" s="67">
        <v>37.14</v>
      </c>
      <c r="E49" s="67">
        <v>14.28</v>
      </c>
      <c r="F49" s="67">
        <v>30.76</v>
      </c>
      <c r="G49" s="67">
        <v>39</v>
      </c>
      <c r="H49" s="67">
        <v>15.8</v>
      </c>
      <c r="I49" s="67">
        <v>19.399999999999999</v>
      </c>
      <c r="J49" s="67">
        <v>42.4</v>
      </c>
      <c r="K49" s="67">
        <v>48.8</v>
      </c>
      <c r="L49" s="67"/>
      <c r="M49" s="67"/>
    </row>
    <row r="50" spans="1:13" x14ac:dyDescent="0.25">
      <c r="A50" s="33" t="s">
        <v>390</v>
      </c>
      <c r="B50" s="33">
        <v>20</v>
      </c>
      <c r="C50" s="33">
        <v>20</v>
      </c>
      <c r="D50" s="33">
        <v>20</v>
      </c>
      <c r="E50" s="33">
        <v>20</v>
      </c>
      <c r="F50" s="33">
        <v>20</v>
      </c>
      <c r="G50" s="33">
        <v>20</v>
      </c>
      <c r="H50" s="33">
        <v>20</v>
      </c>
      <c r="I50" s="33">
        <v>20</v>
      </c>
      <c r="J50" s="33">
        <v>20</v>
      </c>
      <c r="K50" s="33">
        <v>20</v>
      </c>
      <c r="L50" s="33">
        <v>20</v>
      </c>
      <c r="M50" s="33">
        <v>20</v>
      </c>
    </row>
    <row r="51" spans="1:13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8.75" x14ac:dyDescent="0.3">
      <c r="A52" s="35" t="s">
        <v>94</v>
      </c>
      <c r="B52" s="366" t="s">
        <v>53</v>
      </c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</row>
    <row r="53" spans="1:13" x14ac:dyDescent="0.25">
      <c r="A53" s="35" t="s">
        <v>16</v>
      </c>
      <c r="B53" s="30" t="s">
        <v>1</v>
      </c>
      <c r="C53" s="30" t="s">
        <v>2</v>
      </c>
      <c r="D53" s="30" t="s">
        <v>3</v>
      </c>
      <c r="E53" s="30" t="s">
        <v>4</v>
      </c>
      <c r="F53" s="30" t="s">
        <v>0</v>
      </c>
      <c r="G53" s="30" t="s">
        <v>5</v>
      </c>
      <c r="H53" s="30" t="s">
        <v>24</v>
      </c>
      <c r="I53" s="30" t="s">
        <v>7</v>
      </c>
      <c r="J53" s="30" t="s">
        <v>8</v>
      </c>
      <c r="K53" s="30" t="s">
        <v>9</v>
      </c>
      <c r="L53" s="30" t="s">
        <v>10</v>
      </c>
      <c r="M53" s="30" t="s">
        <v>11</v>
      </c>
    </row>
    <row r="54" spans="1:13" x14ac:dyDescent="0.25">
      <c r="A54" s="33" t="s">
        <v>91</v>
      </c>
      <c r="B54" s="67">
        <v>15.5</v>
      </c>
      <c r="C54" s="67">
        <v>8.5</v>
      </c>
      <c r="D54" s="67">
        <v>10.4</v>
      </c>
      <c r="E54" s="67">
        <v>4</v>
      </c>
      <c r="F54" s="67">
        <v>9.1999999999999993</v>
      </c>
      <c r="G54" s="67">
        <v>6.6</v>
      </c>
      <c r="H54" s="67">
        <v>9</v>
      </c>
      <c r="I54" s="67">
        <v>19.100000000000001</v>
      </c>
      <c r="J54" s="67">
        <v>11.5</v>
      </c>
      <c r="K54" s="67">
        <v>10</v>
      </c>
      <c r="L54" s="67"/>
      <c r="M54" s="67"/>
    </row>
    <row r="55" spans="1:13" x14ac:dyDescent="0.25">
      <c r="A55" s="33" t="s">
        <v>390</v>
      </c>
      <c r="B55" s="33">
        <v>10</v>
      </c>
      <c r="C55" s="33">
        <v>10</v>
      </c>
      <c r="D55" s="33">
        <v>10</v>
      </c>
      <c r="E55" s="33">
        <v>10</v>
      </c>
      <c r="F55" s="33">
        <v>10</v>
      </c>
      <c r="G55" s="33">
        <v>10</v>
      </c>
      <c r="H55" s="33">
        <v>10</v>
      </c>
      <c r="I55" s="33">
        <v>10</v>
      </c>
      <c r="J55" s="33">
        <v>10</v>
      </c>
      <c r="K55" s="33">
        <v>10</v>
      </c>
      <c r="L55" s="33">
        <v>10</v>
      </c>
      <c r="M55" s="33">
        <v>10</v>
      </c>
    </row>
    <row r="56" spans="1:13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8.75" x14ac:dyDescent="0.3">
      <c r="A57" s="35" t="s">
        <v>94</v>
      </c>
      <c r="B57" s="366" t="s">
        <v>50</v>
      </c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</row>
    <row r="58" spans="1:13" x14ac:dyDescent="0.25">
      <c r="A58" s="35" t="s">
        <v>16</v>
      </c>
      <c r="B58" s="30" t="s">
        <v>1</v>
      </c>
      <c r="C58" s="30" t="s">
        <v>2</v>
      </c>
      <c r="D58" s="30" t="s">
        <v>3</v>
      </c>
      <c r="E58" s="30" t="s">
        <v>4</v>
      </c>
      <c r="F58" s="30" t="s">
        <v>0</v>
      </c>
      <c r="G58" s="30" t="s">
        <v>5</v>
      </c>
      <c r="H58" s="30" t="s">
        <v>24</v>
      </c>
      <c r="I58" s="30" t="s">
        <v>7</v>
      </c>
      <c r="J58" s="30" t="s">
        <v>8</v>
      </c>
      <c r="K58" s="30" t="s">
        <v>9</v>
      </c>
      <c r="L58" s="30" t="s">
        <v>10</v>
      </c>
      <c r="M58" s="30" t="s">
        <v>11</v>
      </c>
    </row>
    <row r="59" spans="1:13" x14ac:dyDescent="0.25">
      <c r="A59" s="33" t="s">
        <v>91</v>
      </c>
      <c r="B59" s="67">
        <v>83.7</v>
      </c>
      <c r="C59" s="67">
        <v>75.680000000000007</v>
      </c>
      <c r="D59" s="67">
        <v>88.63</v>
      </c>
      <c r="E59" s="67">
        <v>96.55</v>
      </c>
      <c r="F59" s="67">
        <v>89.8</v>
      </c>
      <c r="G59" s="67">
        <v>94</v>
      </c>
      <c r="H59" s="67">
        <v>93.5</v>
      </c>
      <c r="I59" s="67">
        <v>76.2</v>
      </c>
      <c r="J59" s="67">
        <v>85.7</v>
      </c>
      <c r="K59" s="67">
        <v>93.94</v>
      </c>
      <c r="L59" s="67"/>
      <c r="M59" s="67"/>
    </row>
    <row r="60" spans="1:13" x14ac:dyDescent="0.25">
      <c r="A60" s="33" t="s">
        <v>90</v>
      </c>
      <c r="B60" s="33">
        <v>80</v>
      </c>
      <c r="C60" s="33">
        <v>80</v>
      </c>
      <c r="D60" s="33">
        <v>80</v>
      </c>
      <c r="E60" s="33">
        <v>80</v>
      </c>
      <c r="F60" s="33">
        <v>80</v>
      </c>
      <c r="G60" s="33">
        <v>80</v>
      </c>
      <c r="H60" s="33">
        <v>80</v>
      </c>
      <c r="I60" s="33">
        <v>80</v>
      </c>
      <c r="J60" s="33">
        <v>80</v>
      </c>
      <c r="K60" s="33">
        <v>80</v>
      </c>
      <c r="L60" s="33">
        <v>80</v>
      </c>
      <c r="M60" s="33">
        <v>80</v>
      </c>
    </row>
    <row r="61" spans="1:13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8.75" x14ac:dyDescent="0.3">
      <c r="A62" s="35" t="s">
        <v>94</v>
      </c>
      <c r="B62" s="366" t="s">
        <v>54</v>
      </c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</row>
    <row r="63" spans="1:13" x14ac:dyDescent="0.25">
      <c r="A63" s="35" t="s">
        <v>16</v>
      </c>
      <c r="B63" s="30" t="s">
        <v>1</v>
      </c>
      <c r="C63" s="30" t="s">
        <v>2</v>
      </c>
      <c r="D63" s="30" t="s">
        <v>3</v>
      </c>
      <c r="E63" s="30" t="s">
        <v>4</v>
      </c>
      <c r="F63" s="30" t="s">
        <v>0</v>
      </c>
      <c r="G63" s="30" t="s">
        <v>5</v>
      </c>
      <c r="H63" s="30" t="s">
        <v>24</v>
      </c>
      <c r="I63" s="30" t="s">
        <v>7</v>
      </c>
      <c r="J63" s="30" t="s">
        <v>8</v>
      </c>
      <c r="K63" s="30" t="s">
        <v>9</v>
      </c>
      <c r="L63" s="30" t="s">
        <v>10</v>
      </c>
      <c r="M63" s="30" t="s">
        <v>11</v>
      </c>
    </row>
    <row r="64" spans="1:13" x14ac:dyDescent="0.25">
      <c r="A64" s="33" t="s">
        <v>91</v>
      </c>
      <c r="B64" s="202">
        <v>83.3</v>
      </c>
      <c r="C64" s="202">
        <v>72.7</v>
      </c>
      <c r="D64" s="67">
        <v>90</v>
      </c>
      <c r="E64" s="67">
        <v>100</v>
      </c>
      <c r="F64" s="67">
        <v>87.5</v>
      </c>
      <c r="G64" s="125">
        <v>76.930000000000007</v>
      </c>
      <c r="H64" s="67">
        <v>68.8</v>
      </c>
      <c r="I64" s="67">
        <v>100</v>
      </c>
      <c r="J64" s="67">
        <v>81.8</v>
      </c>
      <c r="K64" s="67">
        <v>87.4</v>
      </c>
      <c r="L64" s="67"/>
      <c r="M64" s="67"/>
    </row>
    <row r="65" spans="1:13" x14ac:dyDescent="0.25">
      <c r="A65" s="33" t="s">
        <v>390</v>
      </c>
      <c r="B65" s="33">
        <v>70</v>
      </c>
      <c r="C65" s="33">
        <v>70</v>
      </c>
      <c r="D65" s="33">
        <v>70</v>
      </c>
      <c r="E65" s="33">
        <v>70</v>
      </c>
      <c r="F65" s="33">
        <v>70</v>
      </c>
      <c r="G65" s="33">
        <v>70</v>
      </c>
      <c r="H65" s="33">
        <v>70</v>
      </c>
      <c r="I65" s="33">
        <v>70</v>
      </c>
      <c r="J65" s="33">
        <v>70</v>
      </c>
      <c r="K65" s="33">
        <v>70</v>
      </c>
      <c r="L65" s="33">
        <v>70</v>
      </c>
      <c r="M65" s="33">
        <v>70</v>
      </c>
    </row>
    <row r="66" spans="1:13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8.75" x14ac:dyDescent="0.3">
      <c r="A67" s="35" t="s">
        <v>94</v>
      </c>
      <c r="B67" s="366" t="s">
        <v>55</v>
      </c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</row>
    <row r="68" spans="1:13" x14ac:dyDescent="0.25">
      <c r="A68" s="35" t="s">
        <v>16</v>
      </c>
      <c r="B68" s="30" t="s">
        <v>1</v>
      </c>
      <c r="C68" s="30" t="s">
        <v>2</v>
      </c>
      <c r="D68" s="30" t="s">
        <v>3</v>
      </c>
      <c r="E68" s="30" t="s">
        <v>4</v>
      </c>
      <c r="F68" s="30" t="s">
        <v>0</v>
      </c>
      <c r="G68" s="30" t="s">
        <v>5</v>
      </c>
      <c r="H68" s="30" t="s">
        <v>24</v>
      </c>
      <c r="I68" s="30" t="s">
        <v>7</v>
      </c>
      <c r="J68" s="30" t="s">
        <v>8</v>
      </c>
      <c r="K68" s="30" t="s">
        <v>9</v>
      </c>
      <c r="L68" s="30" t="s">
        <v>10</v>
      </c>
      <c r="M68" s="30" t="s">
        <v>11</v>
      </c>
    </row>
    <row r="69" spans="1:13" x14ac:dyDescent="0.25">
      <c r="A69" s="33" t="s">
        <v>91</v>
      </c>
      <c r="B69" s="202">
        <v>70.3</v>
      </c>
      <c r="C69" s="202">
        <v>75.3</v>
      </c>
      <c r="D69" s="67">
        <v>72</v>
      </c>
      <c r="E69" s="67">
        <v>77.3</v>
      </c>
      <c r="F69" s="67">
        <v>78.400000000000006</v>
      </c>
      <c r="G69" s="125">
        <v>86.07</v>
      </c>
      <c r="H69" s="67">
        <v>76.099999999999994</v>
      </c>
      <c r="I69" s="67">
        <v>81.3</v>
      </c>
      <c r="J69" s="67">
        <v>82.7</v>
      </c>
      <c r="K69" s="67">
        <v>87.3</v>
      </c>
      <c r="L69" s="67"/>
      <c r="M69" s="67"/>
    </row>
    <row r="70" spans="1:13" x14ac:dyDescent="0.25">
      <c r="A70" s="33" t="s">
        <v>90</v>
      </c>
      <c r="B70" s="29">
        <v>80</v>
      </c>
      <c r="C70" s="29">
        <v>80</v>
      </c>
      <c r="D70" s="29">
        <v>80</v>
      </c>
      <c r="E70" s="29">
        <v>80</v>
      </c>
      <c r="F70" s="29">
        <v>80</v>
      </c>
      <c r="G70" s="29">
        <v>80</v>
      </c>
      <c r="H70" s="29">
        <v>80</v>
      </c>
      <c r="I70" s="29">
        <v>80</v>
      </c>
      <c r="J70" s="29">
        <v>80</v>
      </c>
      <c r="K70" s="29">
        <v>80</v>
      </c>
      <c r="L70" s="29">
        <v>80</v>
      </c>
      <c r="M70" s="29">
        <v>80</v>
      </c>
    </row>
    <row r="71" spans="1:13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8" spans="1:13" x14ac:dyDescent="0.25">
      <c r="B78"/>
      <c r="C78"/>
      <c r="D78"/>
      <c r="E78"/>
      <c r="F78"/>
      <c r="G78"/>
      <c r="H78"/>
      <c r="I78"/>
      <c r="J78"/>
      <c r="K78"/>
      <c r="L78"/>
      <c r="M78"/>
    </row>
  </sheetData>
  <mergeCells count="15">
    <mergeCell ref="B67:M67"/>
    <mergeCell ref="B11:M11"/>
    <mergeCell ref="B17:M17"/>
    <mergeCell ref="B22:M22"/>
    <mergeCell ref="B27:M27"/>
    <mergeCell ref="B32:M32"/>
    <mergeCell ref="A1:A3"/>
    <mergeCell ref="B1:M3"/>
    <mergeCell ref="B5:M5"/>
    <mergeCell ref="B57:M57"/>
    <mergeCell ref="B62:M62"/>
    <mergeCell ref="B47:M47"/>
    <mergeCell ref="B52:M52"/>
    <mergeCell ref="B37:M37"/>
    <mergeCell ref="B42:M42"/>
  </mergeCells>
  <pageMargins left="0.511811024" right="0.511811024" top="0.78740157499999996" bottom="0.78740157499999996" header="0.31496062000000002" footer="0.31496062000000002"/>
  <pageSetup paperSize="121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70" zoomScaleNormal="70" workbookViewId="0">
      <selection activeCell="K12" sqref="K12"/>
    </sheetView>
  </sheetViews>
  <sheetFormatPr defaultRowHeight="15" x14ac:dyDescent="0.25"/>
  <cols>
    <col min="1" max="1" width="20.140625" customWidth="1"/>
    <col min="3" max="3" width="11.42578125" bestFit="1" customWidth="1"/>
    <col min="4" max="4" width="9.7109375" bestFit="1" customWidth="1"/>
    <col min="10" max="10" width="11.7109375" bestFit="1" customWidth="1"/>
    <col min="11" max="11" width="10.7109375" bestFit="1" customWidth="1"/>
    <col min="12" max="12" width="12.7109375" bestFit="1" customWidth="1"/>
    <col min="13" max="13" width="12" bestFit="1" customWidth="1"/>
  </cols>
  <sheetData>
    <row r="1" spans="1:13" ht="15.75" customHeight="1" x14ac:dyDescent="0.25">
      <c r="A1" s="369"/>
      <c r="B1" s="370" t="s">
        <v>130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5" t="s">
        <v>94</v>
      </c>
      <c r="B5" s="366" t="s">
        <v>55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35" t="s">
        <v>16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70</v>
      </c>
      <c r="G6" s="32" t="s">
        <v>5</v>
      </c>
      <c r="H6" s="32" t="s">
        <v>24</v>
      </c>
      <c r="I6" s="32" t="s">
        <v>7</v>
      </c>
      <c r="J6" s="32" t="s">
        <v>8</v>
      </c>
      <c r="K6" s="32" t="s">
        <v>9</v>
      </c>
      <c r="L6" s="32" t="s">
        <v>10</v>
      </c>
      <c r="M6" s="32" t="s">
        <v>11</v>
      </c>
    </row>
    <row r="7" spans="1:13" x14ac:dyDescent="0.25">
      <c r="A7" s="33" t="s">
        <v>91</v>
      </c>
      <c r="B7" s="198">
        <v>70.3</v>
      </c>
      <c r="C7" s="67">
        <v>75.3</v>
      </c>
      <c r="D7" s="67">
        <v>72</v>
      </c>
      <c r="E7" s="67">
        <v>77.3</v>
      </c>
      <c r="F7" s="67">
        <v>78.400000000000006</v>
      </c>
      <c r="G7" s="165">
        <v>86.07</v>
      </c>
      <c r="H7" s="67">
        <v>76.099999999999994</v>
      </c>
      <c r="I7" s="67">
        <v>81.3</v>
      </c>
      <c r="J7" s="67">
        <v>82.7</v>
      </c>
      <c r="K7" s="67">
        <v>87.3</v>
      </c>
      <c r="L7" s="67"/>
      <c r="M7" s="67"/>
    </row>
    <row r="8" spans="1:13" x14ac:dyDescent="0.25">
      <c r="A8" s="33" t="s">
        <v>390</v>
      </c>
      <c r="B8" s="31">
        <v>80</v>
      </c>
      <c r="C8" s="31">
        <v>80</v>
      </c>
      <c r="D8" s="31">
        <v>80</v>
      </c>
      <c r="E8" s="31">
        <v>80</v>
      </c>
      <c r="F8" s="31">
        <v>80</v>
      </c>
      <c r="G8" s="31">
        <v>80</v>
      </c>
      <c r="H8" s="31">
        <v>80</v>
      </c>
      <c r="I8" s="18">
        <v>80</v>
      </c>
      <c r="J8" s="18">
        <v>80</v>
      </c>
      <c r="K8" s="18">
        <v>80</v>
      </c>
      <c r="L8" s="18">
        <v>80</v>
      </c>
      <c r="M8" s="24">
        <v>80</v>
      </c>
    </row>
    <row r="10" spans="1:13" ht="18.75" x14ac:dyDescent="0.3">
      <c r="A10" s="35" t="s">
        <v>94</v>
      </c>
      <c r="B10" s="366" t="s">
        <v>54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35" t="s">
        <v>16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70</v>
      </c>
      <c r="G11" s="30" t="s">
        <v>5</v>
      </c>
      <c r="H11" s="30" t="s">
        <v>24</v>
      </c>
      <c r="I11" s="30" t="s">
        <v>7</v>
      </c>
      <c r="J11" s="30" t="s">
        <v>8</v>
      </c>
      <c r="K11" s="30" t="s">
        <v>9</v>
      </c>
      <c r="L11" s="30" t="s">
        <v>10</v>
      </c>
      <c r="M11" s="30" t="s">
        <v>11</v>
      </c>
    </row>
    <row r="12" spans="1:13" x14ac:dyDescent="0.25">
      <c r="A12" s="33" t="s">
        <v>91</v>
      </c>
      <c r="B12" s="198">
        <v>83.3</v>
      </c>
      <c r="C12" s="67">
        <v>72.7</v>
      </c>
      <c r="D12" s="67">
        <v>90</v>
      </c>
      <c r="E12" s="67">
        <v>100</v>
      </c>
      <c r="F12" s="67">
        <v>87.5</v>
      </c>
      <c r="G12" s="165">
        <v>76.930000000000007</v>
      </c>
      <c r="H12" s="165">
        <v>68.8</v>
      </c>
      <c r="I12" s="67">
        <v>100</v>
      </c>
      <c r="J12" s="67">
        <v>81.8</v>
      </c>
      <c r="K12" s="67">
        <v>87.4</v>
      </c>
      <c r="L12" s="67"/>
      <c r="M12" s="67"/>
    </row>
    <row r="13" spans="1:13" x14ac:dyDescent="0.25">
      <c r="A13" s="33" t="s">
        <v>390</v>
      </c>
      <c r="B13" s="33">
        <v>60</v>
      </c>
      <c r="C13" s="33">
        <v>60</v>
      </c>
      <c r="D13" s="33">
        <v>60</v>
      </c>
      <c r="E13" s="33">
        <v>60</v>
      </c>
      <c r="F13" s="33">
        <v>60</v>
      </c>
      <c r="G13" s="33">
        <v>60</v>
      </c>
      <c r="H13" s="33">
        <v>60</v>
      </c>
      <c r="I13" s="33">
        <v>60</v>
      </c>
      <c r="J13" s="33">
        <v>60</v>
      </c>
      <c r="K13" s="33">
        <v>60</v>
      </c>
      <c r="L13" s="33">
        <v>60</v>
      </c>
      <c r="M13" s="33">
        <v>60</v>
      </c>
    </row>
    <row r="14" spans="1:1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.75" x14ac:dyDescent="0.3">
      <c r="A15" s="35" t="s">
        <v>94</v>
      </c>
      <c r="B15" s="366" t="s">
        <v>69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35" t="s">
        <v>16</v>
      </c>
      <c r="B16" s="30" t="s">
        <v>1</v>
      </c>
      <c r="C16" s="30" t="s">
        <v>2</v>
      </c>
      <c r="D16" s="30" t="s">
        <v>3</v>
      </c>
      <c r="E16" s="30" t="s">
        <v>4</v>
      </c>
      <c r="F16" s="30" t="s">
        <v>70</v>
      </c>
      <c r="G16" s="30" t="s">
        <v>5</v>
      </c>
      <c r="H16" s="30" t="s">
        <v>24</v>
      </c>
      <c r="I16" s="30" t="s">
        <v>7</v>
      </c>
      <c r="J16" s="30" t="s">
        <v>8</v>
      </c>
      <c r="K16" s="30" t="s">
        <v>9</v>
      </c>
      <c r="L16" s="30" t="s">
        <v>10</v>
      </c>
      <c r="M16" s="30" t="s">
        <v>11</v>
      </c>
    </row>
    <row r="17" spans="1:13" x14ac:dyDescent="0.25">
      <c r="A17" s="33" t="s">
        <v>91</v>
      </c>
      <c r="B17" s="67">
        <v>153</v>
      </c>
      <c r="C17" s="67">
        <v>251</v>
      </c>
      <c r="D17" s="67">
        <v>290</v>
      </c>
      <c r="E17" s="67">
        <v>369</v>
      </c>
      <c r="F17" s="67">
        <v>341</v>
      </c>
      <c r="G17" s="67">
        <v>311</v>
      </c>
      <c r="H17" s="67">
        <v>274</v>
      </c>
      <c r="I17" s="67">
        <v>364</v>
      </c>
      <c r="J17" s="67">
        <v>416</v>
      </c>
      <c r="K17" s="67">
        <v>296</v>
      </c>
      <c r="L17" s="67"/>
      <c r="M17" s="67"/>
    </row>
    <row r="18" spans="1:13" x14ac:dyDescent="0.25">
      <c r="A18" s="33" t="s">
        <v>390</v>
      </c>
      <c r="B18" s="65">
        <v>330</v>
      </c>
      <c r="C18" s="303">
        <v>330</v>
      </c>
      <c r="D18" s="303">
        <v>330</v>
      </c>
      <c r="E18" s="303">
        <v>330</v>
      </c>
      <c r="F18" s="303">
        <v>330</v>
      </c>
      <c r="G18" s="303">
        <v>330</v>
      </c>
      <c r="H18" s="303">
        <v>330</v>
      </c>
      <c r="I18" s="303">
        <v>330</v>
      </c>
      <c r="J18" s="303">
        <v>330</v>
      </c>
      <c r="K18" s="303">
        <v>330</v>
      </c>
      <c r="L18" s="303">
        <v>330</v>
      </c>
      <c r="M18" s="303">
        <v>330</v>
      </c>
    </row>
    <row r="19" spans="1:1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8.75" x14ac:dyDescent="0.3">
      <c r="A20" s="35" t="s">
        <v>94</v>
      </c>
      <c r="B20" s="366" t="s">
        <v>428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35" t="s">
        <v>16</v>
      </c>
      <c r="B21" s="32" t="s">
        <v>1</v>
      </c>
      <c r="C21" s="32" t="s">
        <v>2</v>
      </c>
      <c r="D21" s="32" t="s">
        <v>3</v>
      </c>
      <c r="E21" s="32" t="s">
        <v>4</v>
      </c>
      <c r="F21" s="32" t="s">
        <v>70</v>
      </c>
      <c r="G21" s="32" t="s">
        <v>5</v>
      </c>
      <c r="H21" s="32" t="s">
        <v>24</v>
      </c>
      <c r="I21" s="32" t="s">
        <v>7</v>
      </c>
      <c r="J21" s="32" t="s">
        <v>8</v>
      </c>
      <c r="K21" s="32" t="s">
        <v>9</v>
      </c>
      <c r="L21" s="32" t="s">
        <v>10</v>
      </c>
      <c r="M21" s="32" t="s">
        <v>11</v>
      </c>
    </row>
    <row r="22" spans="1:13" x14ac:dyDescent="0.25">
      <c r="A22" s="33" t="s">
        <v>91</v>
      </c>
      <c r="B22" s="67">
        <v>6</v>
      </c>
      <c r="C22" s="67">
        <v>0</v>
      </c>
      <c r="D22" s="67">
        <v>164</v>
      </c>
      <c r="E22" s="67">
        <v>376</v>
      </c>
      <c r="F22" s="67">
        <v>460</v>
      </c>
      <c r="G22" s="67">
        <v>367</v>
      </c>
      <c r="H22" s="67">
        <v>65</v>
      </c>
      <c r="I22" s="67">
        <v>68</v>
      </c>
      <c r="J22" s="67">
        <v>293</v>
      </c>
      <c r="K22" s="67">
        <v>230</v>
      </c>
      <c r="L22" s="67"/>
      <c r="M22" s="67"/>
    </row>
    <row r="23" spans="1:13" x14ac:dyDescent="0.25">
      <c r="A23" s="33" t="s">
        <v>390</v>
      </c>
      <c r="B23" s="31">
        <v>400</v>
      </c>
      <c r="C23" s="303">
        <v>400</v>
      </c>
      <c r="D23" s="303">
        <v>400</v>
      </c>
      <c r="E23" s="303">
        <v>400</v>
      </c>
      <c r="F23" s="303">
        <v>400</v>
      </c>
      <c r="G23" s="303">
        <v>400</v>
      </c>
      <c r="H23" s="303">
        <v>400</v>
      </c>
      <c r="I23" s="303">
        <v>400</v>
      </c>
      <c r="J23" s="303">
        <v>400</v>
      </c>
      <c r="K23" s="303">
        <v>400</v>
      </c>
      <c r="L23" s="303">
        <v>400</v>
      </c>
      <c r="M23" s="303">
        <v>400</v>
      </c>
    </row>
    <row r="24" spans="1:13" x14ac:dyDescent="0.25">
      <c r="A24" s="3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8.75" x14ac:dyDescent="0.3">
      <c r="A25" s="35" t="s">
        <v>94</v>
      </c>
      <c r="B25" s="366" t="s">
        <v>358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35" t="s">
        <v>16</v>
      </c>
      <c r="B26" s="142" t="s">
        <v>1</v>
      </c>
      <c r="C26" s="142" t="s">
        <v>2</v>
      </c>
      <c r="D26" s="142" t="s">
        <v>3</v>
      </c>
      <c r="E26" s="142" t="s">
        <v>4</v>
      </c>
      <c r="F26" s="142" t="s">
        <v>70</v>
      </c>
      <c r="G26" s="142" t="s">
        <v>5</v>
      </c>
      <c r="H26" s="142" t="s">
        <v>24</v>
      </c>
      <c r="I26" s="142" t="s">
        <v>7</v>
      </c>
      <c r="J26" s="142" t="s">
        <v>8</v>
      </c>
      <c r="K26" s="142" t="s">
        <v>9</v>
      </c>
      <c r="L26" s="142" t="s">
        <v>10</v>
      </c>
      <c r="M26" s="142" t="s">
        <v>11</v>
      </c>
    </row>
    <row r="27" spans="1:13" x14ac:dyDescent="0.25">
      <c r="A27" s="33" t="s">
        <v>91</v>
      </c>
      <c r="B27" s="198">
        <v>6.75</v>
      </c>
      <c r="C27" s="184">
        <v>6.75</v>
      </c>
      <c r="D27" s="184">
        <v>5.78</v>
      </c>
      <c r="E27" s="184">
        <v>4.8</v>
      </c>
      <c r="F27" s="184">
        <v>5.58</v>
      </c>
      <c r="G27" s="184">
        <v>5.2</v>
      </c>
      <c r="H27" s="184">
        <v>5.46</v>
      </c>
      <c r="I27" s="184">
        <v>6.65</v>
      </c>
      <c r="J27" s="184">
        <v>10.33</v>
      </c>
      <c r="K27" s="184">
        <v>7.63</v>
      </c>
      <c r="L27" s="184"/>
      <c r="M27" s="141"/>
    </row>
    <row r="28" spans="1:13" x14ac:dyDescent="0.25">
      <c r="A28" s="33" t="s">
        <v>390</v>
      </c>
      <c r="B28" s="33">
        <v>7</v>
      </c>
      <c r="C28" s="33">
        <v>7</v>
      </c>
      <c r="D28" s="33">
        <v>7</v>
      </c>
      <c r="E28" s="33">
        <v>7</v>
      </c>
      <c r="F28" s="33">
        <v>7</v>
      </c>
      <c r="G28" s="33">
        <v>7</v>
      </c>
      <c r="H28" s="33">
        <v>7</v>
      </c>
      <c r="I28" s="33">
        <v>7</v>
      </c>
      <c r="J28" s="33">
        <v>7</v>
      </c>
      <c r="K28" s="33">
        <v>7</v>
      </c>
      <c r="L28" s="33">
        <v>7</v>
      </c>
      <c r="M28" s="33">
        <v>7</v>
      </c>
    </row>
    <row r="29" spans="1:13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8.75" x14ac:dyDescent="0.3">
      <c r="A30" s="35" t="s">
        <v>94</v>
      </c>
      <c r="B30" s="366" t="s">
        <v>469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35" t="s">
        <v>16</v>
      </c>
      <c r="B31" s="302" t="s">
        <v>1</v>
      </c>
      <c r="C31" s="302" t="s">
        <v>2</v>
      </c>
      <c r="D31" s="302" t="s">
        <v>3</v>
      </c>
      <c r="E31" s="302" t="s">
        <v>4</v>
      </c>
      <c r="F31" s="302" t="s">
        <v>70</v>
      </c>
      <c r="G31" s="302" t="s">
        <v>5</v>
      </c>
      <c r="H31" s="302" t="s">
        <v>24</v>
      </c>
      <c r="I31" s="302" t="s">
        <v>7</v>
      </c>
      <c r="J31" s="302" t="s">
        <v>8</v>
      </c>
      <c r="K31" s="302" t="s">
        <v>9</v>
      </c>
      <c r="L31" s="302" t="s">
        <v>10</v>
      </c>
      <c r="M31" s="302" t="s">
        <v>11</v>
      </c>
    </row>
    <row r="32" spans="1:13" x14ac:dyDescent="0.25">
      <c r="A32" s="33" t="s">
        <v>91</v>
      </c>
      <c r="B32" s="301">
        <v>8</v>
      </c>
      <c r="C32" s="301">
        <v>4</v>
      </c>
      <c r="D32" s="301">
        <v>1</v>
      </c>
      <c r="E32" s="301">
        <v>2</v>
      </c>
      <c r="F32" s="301">
        <v>3</v>
      </c>
      <c r="G32" s="301">
        <v>4</v>
      </c>
      <c r="H32" s="301">
        <v>5</v>
      </c>
      <c r="I32" s="301">
        <v>5</v>
      </c>
      <c r="J32" s="301">
        <v>3</v>
      </c>
      <c r="K32" s="301">
        <v>2</v>
      </c>
      <c r="L32" s="301"/>
      <c r="M32" s="301"/>
    </row>
    <row r="33" spans="1:13" x14ac:dyDescent="0.25">
      <c r="A33" s="33" t="s">
        <v>390</v>
      </c>
      <c r="B33" s="33">
        <v>2</v>
      </c>
      <c r="C33" s="33">
        <v>2</v>
      </c>
      <c r="D33" s="33">
        <v>2</v>
      </c>
      <c r="E33" s="33">
        <v>2</v>
      </c>
      <c r="F33" s="33">
        <v>2</v>
      </c>
      <c r="G33" s="33">
        <v>2</v>
      </c>
      <c r="H33" s="33">
        <v>2</v>
      </c>
      <c r="I33" s="33">
        <v>2</v>
      </c>
      <c r="J33" s="33">
        <v>2</v>
      </c>
      <c r="K33" s="33">
        <v>2</v>
      </c>
      <c r="L33" s="33">
        <v>2</v>
      </c>
      <c r="M33" s="33">
        <v>2</v>
      </c>
    </row>
    <row r="35" spans="1:13" ht="18.75" x14ac:dyDescent="0.3">
      <c r="A35" s="35" t="s">
        <v>94</v>
      </c>
      <c r="B35" s="366" t="s">
        <v>470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35" t="s">
        <v>16</v>
      </c>
      <c r="B36" s="302" t="s">
        <v>1</v>
      </c>
      <c r="C36" s="302" t="s">
        <v>2</v>
      </c>
      <c r="D36" s="302" t="s">
        <v>3</v>
      </c>
      <c r="E36" s="302" t="s">
        <v>4</v>
      </c>
      <c r="F36" s="302" t="s">
        <v>70</v>
      </c>
      <c r="G36" s="302" t="s">
        <v>5</v>
      </c>
      <c r="H36" s="302" t="s">
        <v>24</v>
      </c>
      <c r="I36" s="302" t="s">
        <v>7</v>
      </c>
      <c r="J36" s="302" t="s">
        <v>8</v>
      </c>
      <c r="K36" s="302" t="s">
        <v>9</v>
      </c>
      <c r="L36" s="302" t="s">
        <v>10</v>
      </c>
      <c r="M36" s="302" t="s">
        <v>11</v>
      </c>
    </row>
    <row r="37" spans="1:13" x14ac:dyDescent="0.25">
      <c r="A37" s="33" t="s">
        <v>91</v>
      </c>
      <c r="B37" s="301">
        <v>53.3</v>
      </c>
      <c r="C37" s="301">
        <v>77.8</v>
      </c>
      <c r="D37" s="301">
        <v>88.6</v>
      </c>
      <c r="E37" s="301">
        <v>98.8</v>
      </c>
      <c r="F37" s="301">
        <v>95.2</v>
      </c>
      <c r="G37" s="301">
        <v>89</v>
      </c>
      <c r="H37" s="301">
        <v>77.400000000000006</v>
      </c>
      <c r="I37" s="301">
        <v>88.5</v>
      </c>
      <c r="J37" s="301">
        <v>93.8</v>
      </c>
      <c r="K37" s="301">
        <v>92.7</v>
      </c>
      <c r="L37" s="301"/>
      <c r="M37" s="301"/>
    </row>
    <row r="38" spans="1:13" x14ac:dyDescent="0.25">
      <c r="A38" s="33" t="s">
        <v>390</v>
      </c>
      <c r="B38" s="33">
        <v>80</v>
      </c>
      <c r="C38" s="33">
        <v>80</v>
      </c>
      <c r="D38" s="33">
        <v>80</v>
      </c>
      <c r="E38" s="33">
        <v>80</v>
      </c>
      <c r="F38" s="33">
        <v>80</v>
      </c>
      <c r="G38" s="33">
        <v>80</v>
      </c>
      <c r="H38" s="33">
        <v>80</v>
      </c>
      <c r="I38" s="33">
        <v>80</v>
      </c>
      <c r="J38" s="33">
        <v>80</v>
      </c>
      <c r="K38" s="33">
        <v>80</v>
      </c>
      <c r="L38" s="33">
        <v>80</v>
      </c>
      <c r="M38" s="33">
        <v>80</v>
      </c>
    </row>
  </sheetData>
  <mergeCells count="9">
    <mergeCell ref="B30:M30"/>
    <mergeCell ref="B35:M35"/>
    <mergeCell ref="B25:M25"/>
    <mergeCell ref="A1:A3"/>
    <mergeCell ref="B1:M3"/>
    <mergeCell ref="B10:M10"/>
    <mergeCell ref="B15:M15"/>
    <mergeCell ref="B5:M5"/>
    <mergeCell ref="B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="70" zoomScaleNormal="70" workbookViewId="0">
      <selection activeCell="A5" sqref="A5:M8"/>
    </sheetView>
  </sheetViews>
  <sheetFormatPr defaultRowHeight="15.75" x14ac:dyDescent="0.25"/>
  <cols>
    <col min="1" max="1" width="19.85546875" style="10" customWidth="1"/>
    <col min="2" max="16384" width="9.140625" style="10"/>
  </cols>
  <sheetData>
    <row r="1" spans="1:13" x14ac:dyDescent="0.25">
      <c r="A1" s="369"/>
      <c r="B1" s="370" t="s">
        <v>131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5" t="s">
        <v>94</v>
      </c>
      <c r="B5" s="366" t="s">
        <v>56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35" t="s">
        <v>16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0</v>
      </c>
      <c r="G6" s="32" t="s">
        <v>5</v>
      </c>
      <c r="H6" s="32" t="s">
        <v>6</v>
      </c>
      <c r="I6" s="32" t="s">
        <v>7</v>
      </c>
      <c r="J6" s="32" t="s">
        <v>8</v>
      </c>
      <c r="K6" s="32" t="s">
        <v>9</v>
      </c>
      <c r="L6" s="32" t="s">
        <v>10</v>
      </c>
      <c r="M6" s="32" t="s">
        <v>11</v>
      </c>
    </row>
    <row r="7" spans="1:13" x14ac:dyDescent="0.25">
      <c r="A7" s="33" t="s">
        <v>91</v>
      </c>
      <c r="B7" s="67">
        <v>3.88</v>
      </c>
      <c r="C7" s="67">
        <v>6.23</v>
      </c>
      <c r="D7" s="67">
        <v>4.38</v>
      </c>
      <c r="E7" s="67">
        <v>4.6399999999999997</v>
      </c>
      <c r="F7" s="67">
        <v>5.26</v>
      </c>
      <c r="G7" s="67">
        <v>3</v>
      </c>
      <c r="H7" s="67">
        <v>5.72</v>
      </c>
      <c r="I7" s="67">
        <v>3.98</v>
      </c>
      <c r="J7" s="67">
        <v>4.43</v>
      </c>
      <c r="K7" s="67"/>
      <c r="L7" s="67"/>
      <c r="M7" s="67"/>
    </row>
    <row r="8" spans="1:13" x14ac:dyDescent="0.25">
      <c r="A8" s="33" t="s">
        <v>90</v>
      </c>
      <c r="B8" s="33">
        <v>10</v>
      </c>
      <c r="C8" s="33">
        <v>10</v>
      </c>
      <c r="D8" s="33">
        <v>10</v>
      </c>
      <c r="E8" s="33">
        <v>10</v>
      </c>
      <c r="F8" s="33">
        <v>10</v>
      </c>
      <c r="G8" s="33">
        <v>10</v>
      </c>
      <c r="H8" s="33">
        <v>10</v>
      </c>
      <c r="I8" s="33">
        <v>10</v>
      </c>
      <c r="J8" s="33">
        <v>10</v>
      </c>
      <c r="K8" s="33">
        <v>10</v>
      </c>
      <c r="L8" s="33">
        <v>10</v>
      </c>
      <c r="M8" s="33">
        <v>10</v>
      </c>
    </row>
    <row r="10" spans="1:13" ht="18.75" x14ac:dyDescent="0.3">
      <c r="A10" s="35" t="s">
        <v>94</v>
      </c>
      <c r="B10" s="366" t="s">
        <v>31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35" t="s">
        <v>16</v>
      </c>
      <c r="B11" s="32" t="s">
        <v>1</v>
      </c>
      <c r="C11" s="32" t="s">
        <v>2</v>
      </c>
      <c r="D11" s="32" t="s">
        <v>3</v>
      </c>
      <c r="E11" s="32" t="s">
        <v>4</v>
      </c>
      <c r="F11" s="32" t="s">
        <v>0</v>
      </c>
      <c r="G11" s="32" t="s">
        <v>5</v>
      </c>
      <c r="H11" s="32" t="s">
        <v>6</v>
      </c>
      <c r="I11" s="32" t="s">
        <v>7</v>
      </c>
      <c r="J11" s="32" t="s">
        <v>8</v>
      </c>
      <c r="K11" s="32" t="s">
        <v>9</v>
      </c>
      <c r="L11" s="32" t="s">
        <v>10</v>
      </c>
      <c r="M11" s="32" t="s">
        <v>11</v>
      </c>
    </row>
    <row r="12" spans="1:13" x14ac:dyDescent="0.25">
      <c r="A12" s="33" t="s">
        <v>91</v>
      </c>
      <c r="B12" s="67">
        <v>2.96</v>
      </c>
      <c r="C12" s="67">
        <v>4.29</v>
      </c>
      <c r="D12" s="67">
        <v>2.73</v>
      </c>
      <c r="E12" s="67">
        <v>2.83</v>
      </c>
      <c r="F12" s="67">
        <v>2.85</v>
      </c>
      <c r="G12" s="67">
        <v>1</v>
      </c>
      <c r="H12" s="67">
        <v>1.53</v>
      </c>
      <c r="I12" s="67">
        <v>1.55</v>
      </c>
      <c r="J12" s="67">
        <v>1.3</v>
      </c>
      <c r="K12" s="67"/>
      <c r="L12" s="67"/>
      <c r="M12" s="67"/>
    </row>
    <row r="13" spans="1:13" x14ac:dyDescent="0.25">
      <c r="A13" s="33" t="s">
        <v>390</v>
      </c>
      <c r="B13" s="33">
        <v>5</v>
      </c>
      <c r="C13" s="33">
        <v>5</v>
      </c>
      <c r="D13" s="33">
        <v>5</v>
      </c>
      <c r="E13" s="33">
        <v>5</v>
      </c>
      <c r="F13" s="33">
        <v>5</v>
      </c>
      <c r="G13" s="33">
        <v>5</v>
      </c>
      <c r="H13" s="33">
        <v>5</v>
      </c>
      <c r="I13" s="33">
        <v>5</v>
      </c>
      <c r="J13" s="33">
        <v>5</v>
      </c>
      <c r="K13" s="33">
        <v>5</v>
      </c>
      <c r="L13" s="33">
        <v>5</v>
      </c>
      <c r="M13" s="33">
        <v>5</v>
      </c>
    </row>
    <row r="14" spans="1:1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.75" x14ac:dyDescent="0.3">
      <c r="A15" s="35" t="s">
        <v>94</v>
      </c>
      <c r="B15" s="366" t="s">
        <v>32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35" t="s">
        <v>16</v>
      </c>
      <c r="B16" s="32" t="s">
        <v>1</v>
      </c>
      <c r="C16" s="32" t="s">
        <v>2</v>
      </c>
      <c r="D16" s="32" t="s">
        <v>3</v>
      </c>
      <c r="E16" s="32" t="s">
        <v>4</v>
      </c>
      <c r="F16" s="32" t="s">
        <v>0</v>
      </c>
      <c r="G16" s="32" t="s">
        <v>5</v>
      </c>
      <c r="H16" s="32" t="s">
        <v>6</v>
      </c>
      <c r="I16" s="32" t="s">
        <v>7</v>
      </c>
      <c r="J16" s="32" t="s">
        <v>8</v>
      </c>
      <c r="K16" s="32" t="s">
        <v>9</v>
      </c>
      <c r="L16" s="32" t="s">
        <v>10</v>
      </c>
      <c r="M16" s="32" t="s">
        <v>11</v>
      </c>
    </row>
    <row r="17" spans="1:15" x14ac:dyDescent="0.25">
      <c r="A17" s="33" t="s">
        <v>91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/>
      <c r="L17" s="67"/>
      <c r="M17" s="67"/>
    </row>
    <row r="18" spans="1:15" x14ac:dyDescent="0.25">
      <c r="A18" s="33" t="s">
        <v>390</v>
      </c>
      <c r="B18" s="33">
        <v>5</v>
      </c>
      <c r="C18" s="33">
        <v>5</v>
      </c>
      <c r="D18" s="33">
        <v>5</v>
      </c>
      <c r="E18" s="33">
        <v>5</v>
      </c>
      <c r="F18" s="33">
        <v>5</v>
      </c>
      <c r="G18" s="33">
        <v>5</v>
      </c>
      <c r="H18" s="33">
        <v>5</v>
      </c>
      <c r="I18" s="33">
        <v>5</v>
      </c>
      <c r="J18" s="33">
        <v>5</v>
      </c>
      <c r="K18" s="33">
        <v>5</v>
      </c>
      <c r="L18" s="33">
        <v>5</v>
      </c>
      <c r="M18" s="33">
        <v>5</v>
      </c>
    </row>
    <row r="19" spans="1:1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5" ht="18.75" x14ac:dyDescent="0.3">
      <c r="A20" s="35" t="s">
        <v>94</v>
      </c>
      <c r="B20" s="366" t="s">
        <v>429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5" x14ac:dyDescent="0.25">
      <c r="A21" s="35" t="s">
        <v>16</v>
      </c>
      <c r="B21" s="32" t="s">
        <v>1</v>
      </c>
      <c r="C21" s="32" t="s">
        <v>2</v>
      </c>
      <c r="D21" s="32" t="s">
        <v>3</v>
      </c>
      <c r="E21" s="32" t="s">
        <v>4</v>
      </c>
      <c r="F21" s="32" t="s">
        <v>0</v>
      </c>
      <c r="G21" s="32" t="s">
        <v>5</v>
      </c>
      <c r="H21" s="32" t="s">
        <v>6</v>
      </c>
      <c r="I21" s="32" t="s">
        <v>7</v>
      </c>
      <c r="J21" s="32" t="s">
        <v>8</v>
      </c>
      <c r="K21" s="32" t="s">
        <v>9</v>
      </c>
      <c r="L21" s="32" t="s">
        <v>10</v>
      </c>
      <c r="M21" s="32" t="s">
        <v>11</v>
      </c>
    </row>
    <row r="22" spans="1:15" x14ac:dyDescent="0.25">
      <c r="A22" s="33" t="s">
        <v>91</v>
      </c>
      <c r="B22" s="67">
        <v>31.25</v>
      </c>
      <c r="C22" s="67">
        <v>0</v>
      </c>
      <c r="D22" s="67">
        <v>18.690000000000001</v>
      </c>
      <c r="E22" s="67">
        <v>18.010000000000002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/>
      <c r="L22" s="67"/>
      <c r="M22" s="67"/>
    </row>
    <row r="23" spans="1:15" x14ac:dyDescent="0.25">
      <c r="A23" s="33" t="s">
        <v>390</v>
      </c>
      <c r="B23" s="33">
        <v>5</v>
      </c>
      <c r="C23" s="33">
        <v>5</v>
      </c>
      <c r="D23" s="33">
        <v>5</v>
      </c>
      <c r="E23" s="33">
        <v>5</v>
      </c>
      <c r="F23" s="33">
        <v>5</v>
      </c>
      <c r="G23" s="33">
        <v>5</v>
      </c>
      <c r="H23" s="33">
        <v>5</v>
      </c>
      <c r="I23" s="33">
        <v>5</v>
      </c>
      <c r="J23" s="33">
        <v>5</v>
      </c>
      <c r="K23" s="33">
        <v>5</v>
      </c>
      <c r="L23" s="33">
        <v>5</v>
      </c>
      <c r="M23" s="33">
        <v>5</v>
      </c>
    </row>
    <row r="24" spans="1:1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5" ht="18.75" x14ac:dyDescent="0.3">
      <c r="A25" s="35" t="s">
        <v>94</v>
      </c>
      <c r="B25" s="366" t="s">
        <v>33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O25" s="10" t="s">
        <v>435</v>
      </c>
    </row>
    <row r="26" spans="1:15" x14ac:dyDescent="0.25">
      <c r="A26" s="35" t="s">
        <v>16</v>
      </c>
      <c r="B26" s="32" t="s">
        <v>1</v>
      </c>
      <c r="C26" s="32" t="s">
        <v>2</v>
      </c>
      <c r="D26" s="32" t="s">
        <v>3</v>
      </c>
      <c r="E26" s="32" t="s">
        <v>4</v>
      </c>
      <c r="F26" s="32" t="s">
        <v>0</v>
      </c>
      <c r="G26" s="32" t="s">
        <v>5</v>
      </c>
      <c r="H26" s="32" t="s">
        <v>6</v>
      </c>
      <c r="I26" s="32" t="s">
        <v>7</v>
      </c>
      <c r="J26" s="32" t="s">
        <v>8</v>
      </c>
      <c r="K26" s="32" t="s">
        <v>9</v>
      </c>
      <c r="L26" s="32" t="s">
        <v>10</v>
      </c>
      <c r="M26" s="32" t="s">
        <v>11</v>
      </c>
    </row>
    <row r="27" spans="1:15" x14ac:dyDescent="0.25">
      <c r="A27" s="33" t="s">
        <v>91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/>
      <c r="L27" s="67"/>
      <c r="M27" s="67"/>
    </row>
    <row r="28" spans="1:15" x14ac:dyDescent="0.25">
      <c r="A28" s="33" t="s">
        <v>390</v>
      </c>
      <c r="B28" s="33">
        <v>5</v>
      </c>
      <c r="C28" s="33">
        <v>5</v>
      </c>
      <c r="D28" s="33">
        <v>5</v>
      </c>
      <c r="E28" s="33">
        <v>5</v>
      </c>
      <c r="F28" s="33">
        <v>5</v>
      </c>
      <c r="G28" s="33">
        <v>5</v>
      </c>
      <c r="H28" s="33">
        <v>5</v>
      </c>
      <c r="I28" s="33">
        <v>5</v>
      </c>
      <c r="J28" s="33">
        <v>5</v>
      </c>
      <c r="K28" s="33">
        <v>5</v>
      </c>
      <c r="L28" s="33">
        <v>5</v>
      </c>
      <c r="M28" s="33">
        <v>5</v>
      </c>
    </row>
    <row r="29" spans="1:1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5" ht="18.75" x14ac:dyDescent="0.3">
      <c r="A30" s="35" t="s">
        <v>94</v>
      </c>
      <c r="B30" s="366" t="s">
        <v>430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5" x14ac:dyDescent="0.25">
      <c r="A31" s="35" t="s">
        <v>16</v>
      </c>
      <c r="B31" s="32" t="s">
        <v>1</v>
      </c>
      <c r="C31" s="32" t="s">
        <v>2</v>
      </c>
      <c r="D31" s="32" t="s">
        <v>3</v>
      </c>
      <c r="E31" s="32" t="s">
        <v>4</v>
      </c>
      <c r="F31" s="32" t="s">
        <v>0</v>
      </c>
      <c r="G31" s="32" t="s">
        <v>5</v>
      </c>
      <c r="H31" s="32" t="s">
        <v>6</v>
      </c>
      <c r="I31" s="32" t="s">
        <v>7</v>
      </c>
      <c r="J31" s="32" t="s">
        <v>8</v>
      </c>
      <c r="K31" s="32" t="s">
        <v>9</v>
      </c>
      <c r="L31" s="32" t="s">
        <v>10</v>
      </c>
      <c r="M31" s="32" t="s">
        <v>11</v>
      </c>
    </row>
    <row r="32" spans="1:15" x14ac:dyDescent="0.25">
      <c r="A32" s="33" t="s">
        <v>91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/>
      <c r="L32" s="67"/>
      <c r="M32" s="67"/>
    </row>
    <row r="33" spans="1:13" x14ac:dyDescent="0.25">
      <c r="A33" s="33" t="s">
        <v>390</v>
      </c>
      <c r="B33" s="33">
        <v>5</v>
      </c>
      <c r="C33" s="33">
        <v>5</v>
      </c>
      <c r="D33" s="33">
        <v>5</v>
      </c>
      <c r="E33" s="33">
        <v>5</v>
      </c>
      <c r="F33" s="33">
        <v>5</v>
      </c>
      <c r="G33" s="33">
        <v>5</v>
      </c>
      <c r="H33" s="33">
        <v>5</v>
      </c>
      <c r="I33" s="33">
        <v>5</v>
      </c>
      <c r="J33" s="33">
        <v>5</v>
      </c>
      <c r="K33" s="33">
        <v>5</v>
      </c>
      <c r="L33" s="33">
        <v>5</v>
      </c>
      <c r="M33" s="33">
        <v>5</v>
      </c>
    </row>
    <row r="34" spans="1:13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8.75" x14ac:dyDescent="0.3">
      <c r="A35" s="35" t="s">
        <v>94</v>
      </c>
      <c r="B35" s="366" t="s">
        <v>34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35" t="s">
        <v>16</v>
      </c>
      <c r="B36" s="32" t="s">
        <v>1</v>
      </c>
      <c r="C36" s="32" t="s">
        <v>2</v>
      </c>
      <c r="D36" s="32" t="s">
        <v>3</v>
      </c>
      <c r="E36" s="32" t="s">
        <v>4</v>
      </c>
      <c r="F36" s="32" t="s">
        <v>0</v>
      </c>
      <c r="G36" s="32" t="s">
        <v>5</v>
      </c>
      <c r="H36" s="32" t="s">
        <v>6</v>
      </c>
      <c r="I36" s="32" t="s">
        <v>7</v>
      </c>
      <c r="J36" s="32" t="s">
        <v>8</v>
      </c>
      <c r="K36" s="32" t="s">
        <v>9</v>
      </c>
      <c r="L36" s="32" t="s">
        <v>10</v>
      </c>
      <c r="M36" s="32" t="s">
        <v>11</v>
      </c>
    </row>
    <row r="37" spans="1:13" x14ac:dyDescent="0.25">
      <c r="A37" s="33" t="s">
        <v>91</v>
      </c>
      <c r="B37" s="67">
        <v>34.14</v>
      </c>
      <c r="C37" s="67">
        <v>52.08</v>
      </c>
      <c r="D37" s="67">
        <v>14.49</v>
      </c>
      <c r="E37" s="67">
        <v>27.9</v>
      </c>
      <c r="F37" s="67">
        <v>41.09</v>
      </c>
      <c r="G37" s="67">
        <v>35.24</v>
      </c>
      <c r="H37" s="67">
        <v>55.04</v>
      </c>
      <c r="I37" s="67">
        <v>42.01</v>
      </c>
      <c r="J37" s="67">
        <v>33.19</v>
      </c>
      <c r="K37" s="67"/>
      <c r="L37" s="67"/>
      <c r="M37" s="67"/>
    </row>
    <row r="38" spans="1:13" x14ac:dyDescent="0.25">
      <c r="A38" s="33" t="s">
        <v>390</v>
      </c>
      <c r="B38" s="33">
        <v>10</v>
      </c>
      <c r="C38" s="33">
        <v>10</v>
      </c>
      <c r="D38" s="33">
        <v>10</v>
      </c>
      <c r="E38" s="33">
        <v>10</v>
      </c>
      <c r="F38" s="33">
        <v>10</v>
      </c>
      <c r="G38" s="33">
        <v>10</v>
      </c>
      <c r="H38" s="33">
        <v>10</v>
      </c>
      <c r="I38" s="33">
        <v>10</v>
      </c>
      <c r="J38" s="33">
        <v>10</v>
      </c>
      <c r="K38" s="33">
        <v>10</v>
      </c>
      <c r="L38" s="33">
        <v>10</v>
      </c>
      <c r="M38" s="33">
        <v>10</v>
      </c>
    </row>
    <row r="39" spans="1:13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8.75" x14ac:dyDescent="0.3">
      <c r="A40" s="35" t="s">
        <v>94</v>
      </c>
      <c r="B40" s="366" t="s">
        <v>431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</row>
    <row r="41" spans="1:13" x14ac:dyDescent="0.25">
      <c r="A41" s="35" t="s">
        <v>16</v>
      </c>
      <c r="B41" s="32" t="s">
        <v>1</v>
      </c>
      <c r="C41" s="32" t="s">
        <v>2</v>
      </c>
      <c r="D41" s="32" t="s">
        <v>3</v>
      </c>
      <c r="E41" s="32" t="s">
        <v>4</v>
      </c>
      <c r="F41" s="32" t="s">
        <v>0</v>
      </c>
      <c r="G41" s="32" t="s">
        <v>5</v>
      </c>
      <c r="H41" s="32" t="s">
        <v>6</v>
      </c>
      <c r="I41" s="32" t="s">
        <v>7</v>
      </c>
      <c r="J41" s="32" t="s">
        <v>8</v>
      </c>
      <c r="K41" s="32" t="s">
        <v>9</v>
      </c>
      <c r="L41" s="32" t="s">
        <v>10</v>
      </c>
      <c r="M41" s="32" t="s">
        <v>11</v>
      </c>
    </row>
    <row r="42" spans="1:13" x14ac:dyDescent="0.25">
      <c r="A42" s="33" t="s">
        <v>91</v>
      </c>
      <c r="B42" s="67">
        <v>21.27</v>
      </c>
      <c r="C42" s="67">
        <v>36.58</v>
      </c>
      <c r="D42" s="67">
        <v>39.6</v>
      </c>
      <c r="E42" s="67">
        <v>0</v>
      </c>
      <c r="F42" s="67">
        <v>27.39</v>
      </c>
      <c r="G42" s="67">
        <v>41.66</v>
      </c>
      <c r="H42" s="67">
        <v>35.71</v>
      </c>
      <c r="I42" s="67">
        <v>0</v>
      </c>
      <c r="J42" s="67">
        <v>13.88</v>
      </c>
      <c r="K42" s="67"/>
      <c r="L42" s="67"/>
      <c r="M42" s="67"/>
    </row>
    <row r="43" spans="1:13" x14ac:dyDescent="0.25">
      <c r="A43" s="33" t="s">
        <v>90</v>
      </c>
      <c r="B43" s="33">
        <v>10</v>
      </c>
      <c r="C43" s="33">
        <v>10</v>
      </c>
      <c r="D43" s="33">
        <v>10</v>
      </c>
      <c r="E43" s="33">
        <v>10</v>
      </c>
      <c r="F43" s="33">
        <v>10</v>
      </c>
      <c r="G43" s="33">
        <v>10</v>
      </c>
      <c r="H43" s="33">
        <v>10</v>
      </c>
      <c r="I43" s="33">
        <v>10</v>
      </c>
      <c r="J43" s="33">
        <v>10</v>
      </c>
      <c r="K43" s="33">
        <v>10</v>
      </c>
      <c r="L43" s="33">
        <v>10</v>
      </c>
      <c r="M43" s="33">
        <v>10</v>
      </c>
    </row>
    <row r="44" spans="1:13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8.75" x14ac:dyDescent="0.3">
      <c r="A45" s="35" t="s">
        <v>94</v>
      </c>
      <c r="B45" s="366" t="s">
        <v>433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</row>
    <row r="46" spans="1:13" x14ac:dyDescent="0.25">
      <c r="A46" s="35" t="s">
        <v>16</v>
      </c>
      <c r="B46" s="236" t="s">
        <v>1</v>
      </c>
      <c r="C46" s="236" t="s">
        <v>2</v>
      </c>
      <c r="D46" s="236" t="s">
        <v>3</v>
      </c>
      <c r="E46" s="236" t="s">
        <v>4</v>
      </c>
      <c r="F46" s="236" t="s">
        <v>0</v>
      </c>
      <c r="G46" s="236" t="s">
        <v>5</v>
      </c>
      <c r="H46" s="236" t="s">
        <v>6</v>
      </c>
      <c r="I46" s="236" t="s">
        <v>7</v>
      </c>
      <c r="J46" s="236" t="s">
        <v>8</v>
      </c>
      <c r="K46" s="236" t="s">
        <v>9</v>
      </c>
      <c r="L46" s="236" t="s">
        <v>10</v>
      </c>
      <c r="M46" s="236" t="s">
        <v>11</v>
      </c>
    </row>
    <row r="47" spans="1:13" x14ac:dyDescent="0.25">
      <c r="A47" s="33" t="s">
        <v>91</v>
      </c>
      <c r="B47" s="235">
        <v>55.29</v>
      </c>
      <c r="C47" s="235">
        <v>52.59</v>
      </c>
      <c r="D47" s="235">
        <v>57.38</v>
      </c>
      <c r="E47" s="235">
        <v>55.59</v>
      </c>
      <c r="F47" s="235">
        <v>53.55</v>
      </c>
      <c r="G47" s="235">
        <v>58.88</v>
      </c>
      <c r="H47" s="235">
        <v>46.2</v>
      </c>
      <c r="I47" s="235">
        <v>50</v>
      </c>
      <c r="J47" s="235">
        <v>64.599999999999994</v>
      </c>
      <c r="K47" s="235"/>
      <c r="L47" s="235"/>
      <c r="M47" s="235"/>
    </row>
    <row r="48" spans="1:13" x14ac:dyDescent="0.25">
      <c r="A48" s="33" t="s">
        <v>390</v>
      </c>
      <c r="B48" s="33">
        <v>5</v>
      </c>
      <c r="C48" s="33">
        <v>5</v>
      </c>
      <c r="D48" s="33">
        <v>5</v>
      </c>
      <c r="E48" s="33">
        <v>5</v>
      </c>
      <c r="F48" s="33">
        <v>5</v>
      </c>
      <c r="G48" s="33">
        <v>5</v>
      </c>
      <c r="H48" s="33">
        <v>5</v>
      </c>
      <c r="I48" s="33">
        <v>5</v>
      </c>
      <c r="J48" s="33">
        <v>5</v>
      </c>
      <c r="K48" s="33">
        <v>5</v>
      </c>
      <c r="L48" s="33">
        <v>5</v>
      </c>
      <c r="M48" s="33">
        <v>5</v>
      </c>
    </row>
    <row r="50" spans="1:13" ht="18.75" x14ac:dyDescent="0.3">
      <c r="A50" s="35" t="s">
        <v>94</v>
      </c>
      <c r="B50" s="366" t="s">
        <v>449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x14ac:dyDescent="0.25">
      <c r="A51" s="35" t="s">
        <v>16</v>
      </c>
      <c r="B51" s="236" t="s">
        <v>1</v>
      </c>
      <c r="C51" s="236" t="s">
        <v>2</v>
      </c>
      <c r="D51" s="236" t="s">
        <v>3</v>
      </c>
      <c r="E51" s="236" t="s">
        <v>4</v>
      </c>
      <c r="F51" s="236" t="s">
        <v>0</v>
      </c>
      <c r="G51" s="236" t="s">
        <v>5</v>
      </c>
      <c r="H51" s="236" t="s">
        <v>6</v>
      </c>
      <c r="I51" s="236" t="s">
        <v>7</v>
      </c>
      <c r="J51" s="236" t="s">
        <v>8</v>
      </c>
      <c r="K51" s="236" t="s">
        <v>9</v>
      </c>
      <c r="L51" s="236" t="s">
        <v>10</v>
      </c>
      <c r="M51" s="236" t="s">
        <v>11</v>
      </c>
    </row>
    <row r="52" spans="1:13" x14ac:dyDescent="0.25">
      <c r="A52" s="33" t="s">
        <v>91</v>
      </c>
      <c r="B52" s="33">
        <v>48.48</v>
      </c>
      <c r="C52" s="33">
        <v>52.85</v>
      </c>
      <c r="D52" s="33">
        <v>43.7</v>
      </c>
      <c r="E52" s="33">
        <v>61.8</v>
      </c>
      <c r="F52" s="33">
        <v>48.09</v>
      </c>
      <c r="G52" s="33">
        <v>40.32</v>
      </c>
      <c r="H52" s="235">
        <v>58.78</v>
      </c>
      <c r="I52" s="235">
        <v>36.840000000000003</v>
      </c>
      <c r="J52" s="235">
        <v>59.84</v>
      </c>
      <c r="K52" s="235"/>
      <c r="L52" s="235"/>
      <c r="M52" s="235"/>
    </row>
    <row r="53" spans="1:13" x14ac:dyDescent="0.25">
      <c r="A53" s="33" t="s">
        <v>390</v>
      </c>
      <c r="B53" s="33">
        <v>5</v>
      </c>
      <c r="C53" s="33">
        <v>5</v>
      </c>
      <c r="D53" s="33">
        <v>5</v>
      </c>
      <c r="E53" s="33">
        <v>5</v>
      </c>
      <c r="F53" s="33">
        <v>5</v>
      </c>
      <c r="G53" s="33">
        <v>5</v>
      </c>
      <c r="H53" s="33">
        <v>5</v>
      </c>
      <c r="I53" s="33">
        <v>5</v>
      </c>
      <c r="J53" s="33">
        <v>5</v>
      </c>
      <c r="K53" s="33">
        <v>5</v>
      </c>
      <c r="L53" s="33">
        <v>5</v>
      </c>
      <c r="M53" s="33">
        <v>5</v>
      </c>
    </row>
  </sheetData>
  <mergeCells count="12">
    <mergeCell ref="B45:M45"/>
    <mergeCell ref="B50:M50"/>
    <mergeCell ref="A1:A3"/>
    <mergeCell ref="B1:M3"/>
    <mergeCell ref="B5:M5"/>
    <mergeCell ref="B30:M30"/>
    <mergeCell ref="B35:M35"/>
    <mergeCell ref="B40:M40"/>
    <mergeCell ref="B25:M25"/>
    <mergeCell ref="B10:M10"/>
    <mergeCell ref="B15:M15"/>
    <mergeCell ref="B20:M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="70" zoomScaleNormal="70" workbookViewId="0">
      <selection activeCell="K37" sqref="K37"/>
    </sheetView>
  </sheetViews>
  <sheetFormatPr defaultRowHeight="15.75" x14ac:dyDescent="0.25"/>
  <cols>
    <col min="1" max="1" width="20" style="10" customWidth="1"/>
    <col min="2" max="2" width="9.42578125" style="10" bestFit="1" customWidth="1"/>
    <col min="3" max="3" width="11.5703125" style="10" bestFit="1" customWidth="1"/>
    <col min="4" max="4" width="8.7109375" style="10" bestFit="1" customWidth="1"/>
    <col min="5" max="8" width="9.140625" style="10"/>
    <col min="9" max="9" width="9.42578125" style="10" bestFit="1" customWidth="1"/>
    <col min="10" max="10" width="11.7109375" style="10" bestFit="1" customWidth="1"/>
    <col min="11" max="11" width="10.85546875" style="10" bestFit="1" customWidth="1"/>
    <col min="12" max="12" width="13" style="10" bestFit="1" customWidth="1"/>
    <col min="13" max="13" width="12" style="10" bestFit="1" customWidth="1"/>
    <col min="14" max="16384" width="9.140625" style="10"/>
  </cols>
  <sheetData>
    <row r="1" spans="1:13" x14ac:dyDescent="0.25">
      <c r="A1" s="369"/>
      <c r="B1" s="370" t="s">
        <v>132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5" t="s">
        <v>94</v>
      </c>
      <c r="B5" s="374" t="s">
        <v>57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3" x14ac:dyDescent="0.25">
      <c r="A6" s="35" t="s">
        <v>16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0</v>
      </c>
      <c r="G6" s="32" t="s">
        <v>5</v>
      </c>
      <c r="H6" s="32" t="s">
        <v>24</v>
      </c>
      <c r="I6" s="32" t="s">
        <v>7</v>
      </c>
      <c r="J6" s="32" t="s">
        <v>8</v>
      </c>
      <c r="K6" s="32" t="s">
        <v>9</v>
      </c>
      <c r="L6" s="32" t="s">
        <v>10</v>
      </c>
      <c r="M6" s="32" t="s">
        <v>11</v>
      </c>
    </row>
    <row r="7" spans="1:13" x14ac:dyDescent="0.25">
      <c r="A7" s="33" t="s">
        <v>91</v>
      </c>
      <c r="B7" s="67">
        <v>640</v>
      </c>
      <c r="C7" s="67">
        <v>568</v>
      </c>
      <c r="D7" s="67">
        <v>596</v>
      </c>
      <c r="E7" s="67">
        <v>588</v>
      </c>
      <c r="F7" s="67">
        <v>643</v>
      </c>
      <c r="G7" s="67">
        <v>719</v>
      </c>
      <c r="H7" s="67">
        <v>613</v>
      </c>
      <c r="I7" s="67">
        <v>676</v>
      </c>
      <c r="J7" s="67">
        <v>670</v>
      </c>
      <c r="K7" s="67">
        <v>741</v>
      </c>
      <c r="L7" s="67"/>
      <c r="M7" s="67"/>
    </row>
    <row r="8" spans="1:13" x14ac:dyDescent="0.25">
      <c r="A8" s="33" t="s">
        <v>390</v>
      </c>
      <c r="B8" s="45">
        <v>500</v>
      </c>
      <c r="C8" s="45">
        <v>500</v>
      </c>
      <c r="D8" s="45">
        <v>500</v>
      </c>
      <c r="E8" s="45">
        <v>500</v>
      </c>
      <c r="F8" s="45">
        <v>500</v>
      </c>
      <c r="G8" s="45">
        <v>500</v>
      </c>
      <c r="H8" s="45">
        <v>500</v>
      </c>
      <c r="I8" s="45">
        <v>500</v>
      </c>
      <c r="J8" s="45">
        <v>500</v>
      </c>
      <c r="K8" s="45">
        <v>500</v>
      </c>
      <c r="L8" s="45">
        <v>500</v>
      </c>
      <c r="M8" s="45">
        <v>500</v>
      </c>
    </row>
    <row r="9" spans="1:13" x14ac:dyDescent="0.25">
      <c r="A9" s="3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8.75" x14ac:dyDescent="0.3">
      <c r="A10" s="35" t="s">
        <v>94</v>
      </c>
      <c r="B10" s="374" t="s">
        <v>58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</row>
    <row r="11" spans="1:13" x14ac:dyDescent="0.25">
      <c r="A11" s="35" t="s">
        <v>16</v>
      </c>
      <c r="B11" s="32" t="s">
        <v>1</v>
      </c>
      <c r="C11" s="32" t="s">
        <v>2</v>
      </c>
      <c r="D11" s="32" t="s">
        <v>3</v>
      </c>
      <c r="E11" s="32" t="s">
        <v>4</v>
      </c>
      <c r="F11" s="32" t="s">
        <v>0</v>
      </c>
      <c r="G11" s="32" t="s">
        <v>5</v>
      </c>
      <c r="H11" s="32" t="s">
        <v>24</v>
      </c>
      <c r="I11" s="32" t="s">
        <v>7</v>
      </c>
      <c r="J11" s="32" t="s">
        <v>8</v>
      </c>
      <c r="K11" s="32" t="s">
        <v>9</v>
      </c>
      <c r="L11" s="32" t="s">
        <v>10</v>
      </c>
      <c r="M11" s="32" t="s">
        <v>11</v>
      </c>
    </row>
    <row r="12" spans="1:13" x14ac:dyDescent="0.25">
      <c r="A12" s="33" t="s">
        <v>91</v>
      </c>
      <c r="B12" s="67">
        <v>436</v>
      </c>
      <c r="C12" s="67">
        <v>426</v>
      </c>
      <c r="D12" s="67">
        <v>435</v>
      </c>
      <c r="E12" s="67">
        <v>411</v>
      </c>
      <c r="F12" s="67">
        <v>475</v>
      </c>
      <c r="G12" s="67">
        <v>543</v>
      </c>
      <c r="H12" s="67">
        <v>452</v>
      </c>
      <c r="I12" s="67">
        <v>498</v>
      </c>
      <c r="J12" s="67">
        <v>505</v>
      </c>
      <c r="K12" s="67">
        <v>536</v>
      </c>
      <c r="L12" s="67"/>
      <c r="M12" s="67"/>
    </row>
    <row r="13" spans="1:13" x14ac:dyDescent="0.25">
      <c r="A13" s="33" t="s">
        <v>390</v>
      </c>
      <c r="B13" s="35">
        <v>400</v>
      </c>
      <c r="C13" s="35">
        <v>400</v>
      </c>
      <c r="D13" s="35">
        <v>400</v>
      </c>
      <c r="E13" s="35">
        <v>400</v>
      </c>
      <c r="F13" s="35">
        <v>400</v>
      </c>
      <c r="G13" s="35">
        <v>400</v>
      </c>
      <c r="H13" s="35">
        <v>400</v>
      </c>
      <c r="I13" s="35">
        <v>400</v>
      </c>
      <c r="J13" s="35">
        <v>400</v>
      </c>
      <c r="K13" s="35">
        <v>400</v>
      </c>
      <c r="L13" s="35">
        <v>400</v>
      </c>
      <c r="M13" s="35">
        <v>400</v>
      </c>
    </row>
    <row r="14" spans="1:1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.75" x14ac:dyDescent="0.3">
      <c r="A15" s="35" t="s">
        <v>94</v>
      </c>
      <c r="B15" s="366" t="s">
        <v>63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35" t="s">
        <v>16</v>
      </c>
      <c r="B16" s="32" t="s">
        <v>1</v>
      </c>
      <c r="C16" s="32" t="s">
        <v>2</v>
      </c>
      <c r="D16" s="32" t="s">
        <v>3</v>
      </c>
      <c r="E16" s="32" t="s">
        <v>4</v>
      </c>
      <c r="F16" s="32" t="s">
        <v>0</v>
      </c>
      <c r="G16" s="32" t="s">
        <v>5</v>
      </c>
      <c r="H16" s="32" t="s">
        <v>24</v>
      </c>
      <c r="I16" s="32" t="s">
        <v>7</v>
      </c>
      <c r="J16" s="32" t="s">
        <v>8</v>
      </c>
      <c r="K16" s="32" t="s">
        <v>9</v>
      </c>
      <c r="L16" s="32" t="s">
        <v>10</v>
      </c>
      <c r="M16" s="32" t="s">
        <v>11</v>
      </c>
    </row>
    <row r="17" spans="1:13" x14ac:dyDescent="0.25">
      <c r="A17" s="33" t="s">
        <v>91</v>
      </c>
      <c r="B17" s="67">
        <v>1.4</v>
      </c>
      <c r="C17" s="67">
        <v>1.05</v>
      </c>
      <c r="D17" s="67">
        <v>1.17</v>
      </c>
      <c r="E17" s="67">
        <v>1.53</v>
      </c>
      <c r="F17" s="67">
        <v>1.24</v>
      </c>
      <c r="G17" s="67">
        <v>0.8</v>
      </c>
      <c r="H17" s="166">
        <v>2.2799999999999998</v>
      </c>
      <c r="I17" s="67">
        <v>0.73</v>
      </c>
      <c r="J17" s="67">
        <v>1.04</v>
      </c>
      <c r="K17" s="67">
        <v>0.8</v>
      </c>
      <c r="L17" s="67"/>
      <c r="M17" s="67"/>
    </row>
    <row r="18" spans="1:13" x14ac:dyDescent="0.25">
      <c r="A18" s="33" t="s">
        <v>390</v>
      </c>
      <c r="B18" s="33">
        <v>0.5</v>
      </c>
      <c r="C18" s="33">
        <v>0.5</v>
      </c>
      <c r="D18" s="33">
        <v>0.5</v>
      </c>
      <c r="E18" s="33">
        <v>0.5</v>
      </c>
      <c r="F18" s="33">
        <v>0.5</v>
      </c>
      <c r="G18" s="33">
        <v>0.5</v>
      </c>
      <c r="H18" s="33">
        <v>0.5</v>
      </c>
      <c r="I18" s="33">
        <v>0.5</v>
      </c>
      <c r="J18" s="33">
        <v>0.5</v>
      </c>
      <c r="K18" s="33">
        <v>0.5</v>
      </c>
      <c r="L18" s="33">
        <v>0.5</v>
      </c>
      <c r="M18" s="33">
        <v>0.5</v>
      </c>
    </row>
    <row r="19" spans="1:1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8.75" x14ac:dyDescent="0.3">
      <c r="A20" s="35" t="s">
        <v>94</v>
      </c>
      <c r="B20" s="366" t="s">
        <v>62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35" t="s">
        <v>16</v>
      </c>
      <c r="B21" s="32" t="s">
        <v>1</v>
      </c>
      <c r="C21" s="32" t="s">
        <v>2</v>
      </c>
      <c r="D21" s="32" t="s">
        <v>3</v>
      </c>
      <c r="E21" s="32" t="s">
        <v>4</v>
      </c>
      <c r="F21" s="32" t="s">
        <v>0</v>
      </c>
      <c r="G21" s="32" t="s">
        <v>5</v>
      </c>
      <c r="H21" s="32" t="s">
        <v>24</v>
      </c>
      <c r="I21" s="32" t="s">
        <v>7</v>
      </c>
      <c r="J21" s="32" t="s">
        <v>8</v>
      </c>
      <c r="K21" s="32" t="s">
        <v>9</v>
      </c>
      <c r="L21" s="32" t="s">
        <v>10</v>
      </c>
      <c r="M21" s="32" t="s">
        <v>11</v>
      </c>
    </row>
    <row r="22" spans="1:13" x14ac:dyDescent="0.25">
      <c r="A22" s="33" t="s">
        <v>91</v>
      </c>
      <c r="B22" s="67">
        <v>1.83</v>
      </c>
      <c r="C22" s="67">
        <v>1.17</v>
      </c>
      <c r="D22" s="67">
        <v>1.1399999999999999</v>
      </c>
      <c r="E22" s="67">
        <v>1.94</v>
      </c>
      <c r="F22" s="67">
        <v>1.05</v>
      </c>
      <c r="G22" s="67">
        <v>0.55000000000000004</v>
      </c>
      <c r="H22" s="166">
        <v>2.21</v>
      </c>
      <c r="I22" s="67">
        <v>0.4</v>
      </c>
      <c r="J22" s="67">
        <v>0.79</v>
      </c>
      <c r="K22" s="67">
        <v>0.74</v>
      </c>
      <c r="L22" s="67"/>
      <c r="M22" s="67"/>
    </row>
    <row r="23" spans="1:13" x14ac:dyDescent="0.25">
      <c r="A23" s="33" t="s">
        <v>390</v>
      </c>
      <c r="B23" s="33">
        <v>1</v>
      </c>
      <c r="C23" s="33">
        <v>1</v>
      </c>
      <c r="D23" s="33">
        <v>1</v>
      </c>
      <c r="E23" s="33">
        <v>1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1</v>
      </c>
    </row>
    <row r="24" spans="1:13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8.75" x14ac:dyDescent="0.3">
      <c r="A25" s="35" t="s">
        <v>94</v>
      </c>
      <c r="B25" s="366" t="s">
        <v>61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35" t="s">
        <v>16</v>
      </c>
      <c r="B26" s="32" t="s">
        <v>1</v>
      </c>
      <c r="C26" s="32" t="s">
        <v>2</v>
      </c>
      <c r="D26" s="32" t="s">
        <v>3</v>
      </c>
      <c r="E26" s="32" t="s">
        <v>4</v>
      </c>
      <c r="F26" s="32" t="s">
        <v>0</v>
      </c>
      <c r="G26" s="32" t="s">
        <v>5</v>
      </c>
      <c r="H26" s="32" t="s">
        <v>24</v>
      </c>
      <c r="I26" s="32" t="s">
        <v>7</v>
      </c>
      <c r="J26" s="32" t="s">
        <v>8</v>
      </c>
      <c r="K26" s="32" t="s">
        <v>9</v>
      </c>
      <c r="L26" s="32" t="s">
        <v>10</v>
      </c>
      <c r="M26" s="32" t="s">
        <v>11</v>
      </c>
    </row>
    <row r="27" spans="1:13" x14ac:dyDescent="0.25">
      <c r="A27" s="33" t="s">
        <v>91</v>
      </c>
      <c r="B27" s="67">
        <v>17</v>
      </c>
      <c r="C27" s="67">
        <v>9</v>
      </c>
      <c r="D27" s="67">
        <v>8</v>
      </c>
      <c r="E27" s="67">
        <v>14</v>
      </c>
      <c r="F27" s="67">
        <v>19</v>
      </c>
      <c r="G27" s="67">
        <v>9</v>
      </c>
      <c r="H27" s="67">
        <v>17</v>
      </c>
      <c r="I27" s="67">
        <v>9</v>
      </c>
      <c r="J27" s="67">
        <v>9</v>
      </c>
      <c r="K27" s="67">
        <v>9</v>
      </c>
      <c r="L27" s="67"/>
      <c r="M27" s="67"/>
    </row>
    <row r="28" spans="1:13" x14ac:dyDescent="0.25">
      <c r="A28" s="33" t="s">
        <v>90</v>
      </c>
      <c r="B28" s="33">
        <v>20</v>
      </c>
      <c r="C28" s="33">
        <v>20</v>
      </c>
      <c r="D28" s="33">
        <v>20</v>
      </c>
      <c r="E28" s="33">
        <v>20</v>
      </c>
      <c r="F28" s="33">
        <v>20</v>
      </c>
      <c r="G28" s="33">
        <v>20</v>
      </c>
      <c r="H28" s="33">
        <v>20</v>
      </c>
      <c r="I28" s="33">
        <v>20</v>
      </c>
      <c r="J28" s="33">
        <v>20</v>
      </c>
      <c r="K28" s="33">
        <v>20</v>
      </c>
      <c r="L28" s="33">
        <v>20</v>
      </c>
      <c r="M28" s="33">
        <v>20</v>
      </c>
    </row>
    <row r="29" spans="1:13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8.75" x14ac:dyDescent="0.3">
      <c r="A30" s="35" t="s">
        <v>94</v>
      </c>
      <c r="B30" s="366" t="s">
        <v>60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35" t="s">
        <v>16</v>
      </c>
      <c r="B31" s="32" t="s">
        <v>1</v>
      </c>
      <c r="C31" s="32" t="s">
        <v>2</v>
      </c>
      <c r="D31" s="32" t="s">
        <v>3</v>
      </c>
      <c r="E31" s="32" t="s">
        <v>4</v>
      </c>
      <c r="F31" s="32" t="s">
        <v>0</v>
      </c>
      <c r="G31" s="32" t="s">
        <v>5</v>
      </c>
      <c r="H31" s="32" t="s">
        <v>24</v>
      </c>
      <c r="I31" s="32" t="s">
        <v>7</v>
      </c>
      <c r="J31" s="32" t="s">
        <v>8</v>
      </c>
      <c r="K31" s="32" t="s">
        <v>9</v>
      </c>
      <c r="L31" s="32" t="s">
        <v>10</v>
      </c>
      <c r="M31" s="32" t="s">
        <v>11</v>
      </c>
    </row>
    <row r="32" spans="1:13" x14ac:dyDescent="0.25">
      <c r="A32" s="33" t="s">
        <v>91</v>
      </c>
      <c r="B32" s="67">
        <v>103</v>
      </c>
      <c r="C32" s="67">
        <v>104</v>
      </c>
      <c r="D32" s="67">
        <v>86</v>
      </c>
      <c r="E32" s="67">
        <v>61</v>
      </c>
      <c r="F32" s="67">
        <v>98</v>
      </c>
      <c r="G32" s="67">
        <v>64</v>
      </c>
      <c r="H32" s="67">
        <v>69</v>
      </c>
      <c r="I32" s="67">
        <v>83</v>
      </c>
      <c r="J32" s="67">
        <v>118</v>
      </c>
      <c r="K32" s="67">
        <v>135</v>
      </c>
      <c r="L32" s="67"/>
      <c r="M32" s="67"/>
    </row>
    <row r="33" spans="1:13" x14ac:dyDescent="0.25">
      <c r="A33" s="33" t="s">
        <v>90</v>
      </c>
      <c r="B33" s="33">
        <v>80</v>
      </c>
      <c r="C33" s="33">
        <v>80</v>
      </c>
      <c r="D33" s="33">
        <v>80</v>
      </c>
      <c r="E33" s="33">
        <v>80</v>
      </c>
      <c r="F33" s="33">
        <v>80</v>
      </c>
      <c r="G33" s="33">
        <v>80</v>
      </c>
      <c r="H33" s="33">
        <v>80</v>
      </c>
      <c r="I33" s="33">
        <v>80</v>
      </c>
      <c r="J33" s="33">
        <v>80</v>
      </c>
      <c r="K33" s="33">
        <v>80</v>
      </c>
      <c r="L33" s="33">
        <v>80</v>
      </c>
      <c r="M33" s="33">
        <v>80</v>
      </c>
    </row>
    <row r="34" spans="1:13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8.75" x14ac:dyDescent="0.3">
      <c r="A35" s="35" t="s">
        <v>94</v>
      </c>
      <c r="B35" s="366" t="s">
        <v>59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x14ac:dyDescent="0.25">
      <c r="A36" s="35" t="s">
        <v>16</v>
      </c>
      <c r="B36" s="32" t="s">
        <v>1</v>
      </c>
      <c r="C36" s="32" t="s">
        <v>2</v>
      </c>
      <c r="D36" s="32" t="s">
        <v>3</v>
      </c>
      <c r="E36" s="32" t="s">
        <v>4</v>
      </c>
      <c r="F36" s="32" t="s">
        <v>0</v>
      </c>
      <c r="G36" s="32" t="s">
        <v>5</v>
      </c>
      <c r="H36" s="32" t="s">
        <v>24</v>
      </c>
      <c r="I36" s="32" t="s">
        <v>7</v>
      </c>
      <c r="J36" s="32" t="s">
        <v>8</v>
      </c>
      <c r="K36" s="32" t="s">
        <v>9</v>
      </c>
      <c r="L36" s="32" t="s">
        <v>10</v>
      </c>
      <c r="M36" s="32" t="s">
        <v>11</v>
      </c>
    </row>
    <row r="37" spans="1:13" x14ac:dyDescent="0.25">
      <c r="A37" s="33" t="s">
        <v>91</v>
      </c>
      <c r="B37" s="67">
        <v>22</v>
      </c>
      <c r="C37" s="67">
        <v>20</v>
      </c>
      <c r="D37" s="67">
        <v>17</v>
      </c>
      <c r="E37" s="67">
        <v>24</v>
      </c>
      <c r="F37" s="67">
        <v>31</v>
      </c>
      <c r="G37" s="67">
        <v>24</v>
      </c>
      <c r="H37" s="67">
        <v>24</v>
      </c>
      <c r="I37" s="67">
        <v>32</v>
      </c>
      <c r="J37" s="67">
        <v>45</v>
      </c>
      <c r="K37" s="67">
        <v>44</v>
      </c>
      <c r="L37" s="67"/>
      <c r="M37" s="67"/>
    </row>
    <row r="38" spans="1:13" x14ac:dyDescent="0.25">
      <c r="A38" s="33" t="s">
        <v>390</v>
      </c>
      <c r="B38" s="33">
        <v>15</v>
      </c>
      <c r="C38" s="33">
        <v>15</v>
      </c>
      <c r="D38" s="33">
        <v>15</v>
      </c>
      <c r="E38" s="33">
        <v>15</v>
      </c>
      <c r="F38" s="33">
        <v>15</v>
      </c>
      <c r="G38" s="33">
        <v>15</v>
      </c>
      <c r="H38" s="33">
        <v>15</v>
      </c>
      <c r="I38" s="33">
        <v>15</v>
      </c>
      <c r="J38" s="33">
        <v>15</v>
      </c>
      <c r="K38" s="33">
        <v>15</v>
      </c>
      <c r="L38" s="33">
        <v>15</v>
      </c>
      <c r="M38" s="33">
        <v>15</v>
      </c>
    </row>
    <row r="39" spans="1:13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4" spans="1:13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9" spans="1:13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</sheetData>
  <mergeCells count="9">
    <mergeCell ref="B35:M35"/>
    <mergeCell ref="B5:M5"/>
    <mergeCell ref="B10:M10"/>
    <mergeCell ref="B30:M30"/>
    <mergeCell ref="A1:A3"/>
    <mergeCell ref="B1:M3"/>
    <mergeCell ref="B20:M20"/>
    <mergeCell ref="B15:M15"/>
    <mergeCell ref="B25:M25"/>
  </mergeCells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70" zoomScaleNormal="70" workbookViewId="0">
      <selection activeCell="A25" sqref="A25:M28"/>
    </sheetView>
  </sheetViews>
  <sheetFormatPr defaultRowHeight="15" x14ac:dyDescent="0.25"/>
  <cols>
    <col min="1" max="1" width="19.7109375" customWidth="1"/>
    <col min="2" max="2" width="9.28515625" bestFit="1" customWidth="1"/>
    <col min="3" max="3" width="11.42578125" bestFit="1" customWidth="1"/>
    <col min="9" max="9" width="9.28515625" bestFit="1" customWidth="1"/>
    <col min="10" max="10" width="11.7109375" bestFit="1" customWidth="1"/>
    <col min="11" max="11" width="10.7109375" bestFit="1" customWidth="1"/>
    <col min="12" max="12" width="12.7109375" bestFit="1" customWidth="1"/>
    <col min="13" max="13" width="12" bestFit="1" customWidth="1"/>
  </cols>
  <sheetData>
    <row r="1" spans="1:13" x14ac:dyDescent="0.25">
      <c r="A1" s="369"/>
      <c r="B1" s="370" t="s">
        <v>133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5" spans="1:13" ht="18.75" x14ac:dyDescent="0.3">
      <c r="A5" s="35" t="s">
        <v>94</v>
      </c>
      <c r="B5" s="366" t="s">
        <v>64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x14ac:dyDescent="0.25">
      <c r="A6" s="35" t="s">
        <v>16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70</v>
      </c>
      <c r="G6" s="32" t="s">
        <v>5</v>
      </c>
      <c r="H6" s="32" t="s">
        <v>24</v>
      </c>
      <c r="I6" s="32" t="s">
        <v>7</v>
      </c>
      <c r="J6" s="32" t="s">
        <v>8</v>
      </c>
      <c r="K6" s="32" t="s">
        <v>9</v>
      </c>
      <c r="L6" s="32" t="s">
        <v>10</v>
      </c>
      <c r="M6" s="32" t="s">
        <v>11</v>
      </c>
    </row>
    <row r="7" spans="1:13" x14ac:dyDescent="0.25">
      <c r="A7" s="33" t="s">
        <v>91</v>
      </c>
      <c r="B7" s="67">
        <v>0.88</v>
      </c>
      <c r="C7" s="67">
        <v>0.98</v>
      </c>
      <c r="D7" s="67">
        <v>1.01</v>
      </c>
      <c r="E7" s="67">
        <v>0.68</v>
      </c>
      <c r="F7" s="67">
        <v>0.96</v>
      </c>
      <c r="G7" s="67">
        <v>0.73</v>
      </c>
      <c r="H7" s="67">
        <v>0.95</v>
      </c>
      <c r="I7" s="67"/>
      <c r="J7" s="67"/>
      <c r="K7" s="183"/>
      <c r="L7" s="67"/>
      <c r="M7" s="67"/>
    </row>
    <row r="8" spans="1:13" x14ac:dyDescent="0.25">
      <c r="A8" s="33" t="s">
        <v>390</v>
      </c>
      <c r="B8" s="46">
        <v>0.7</v>
      </c>
      <c r="C8" s="283">
        <v>0.7</v>
      </c>
      <c r="D8" s="283">
        <v>0.7</v>
      </c>
      <c r="E8" s="283">
        <v>0.7</v>
      </c>
      <c r="F8" s="283">
        <v>0.7</v>
      </c>
      <c r="G8" s="283">
        <v>0.7</v>
      </c>
      <c r="H8" s="283">
        <v>0.7</v>
      </c>
      <c r="I8" s="283">
        <v>0.7</v>
      </c>
      <c r="J8" s="283">
        <v>0.7</v>
      </c>
      <c r="K8" s="283">
        <v>0.7</v>
      </c>
      <c r="L8" s="283">
        <v>0.7</v>
      </c>
      <c r="M8" s="283">
        <v>0.7</v>
      </c>
    </row>
    <row r="9" spans="1:13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 x14ac:dyDescent="0.3">
      <c r="A10" s="35" t="s">
        <v>94</v>
      </c>
      <c r="B10" s="366" t="s">
        <v>81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35" t="s">
        <v>16</v>
      </c>
      <c r="B11" s="32" t="s">
        <v>1</v>
      </c>
      <c r="C11" s="32" t="s">
        <v>2</v>
      </c>
      <c r="D11" s="32" t="s">
        <v>3</v>
      </c>
      <c r="E11" s="32" t="s">
        <v>4</v>
      </c>
      <c r="F11" s="32" t="s">
        <v>70</v>
      </c>
      <c r="G11" s="32" t="s">
        <v>5</v>
      </c>
      <c r="H11" s="32" t="s">
        <v>24</v>
      </c>
      <c r="I11" s="32" t="s">
        <v>7</v>
      </c>
      <c r="J11" s="32" t="s">
        <v>8</v>
      </c>
      <c r="K11" s="32" t="s">
        <v>9</v>
      </c>
      <c r="L11" s="32" t="s">
        <v>10</v>
      </c>
      <c r="M11" s="32" t="s">
        <v>11</v>
      </c>
    </row>
    <row r="12" spans="1:13" x14ac:dyDescent="0.25">
      <c r="A12" s="33" t="s">
        <v>91</v>
      </c>
      <c r="B12" s="67">
        <v>86.3</v>
      </c>
      <c r="C12" s="67">
        <v>92</v>
      </c>
      <c r="D12" s="126">
        <v>86.3</v>
      </c>
      <c r="E12" s="67">
        <v>53</v>
      </c>
      <c r="F12" s="67">
        <v>51</v>
      </c>
      <c r="G12" s="67">
        <v>52</v>
      </c>
      <c r="H12" s="67">
        <v>51.7</v>
      </c>
      <c r="I12" s="67"/>
      <c r="J12" s="67"/>
      <c r="K12" s="183"/>
      <c r="L12" s="67"/>
      <c r="M12" s="67"/>
    </row>
    <row r="13" spans="1:13" x14ac:dyDescent="0.25">
      <c r="A13" s="33" t="s">
        <v>90</v>
      </c>
      <c r="B13" s="33">
        <v>100</v>
      </c>
      <c r="C13" s="33">
        <v>100</v>
      </c>
      <c r="D13" s="33">
        <v>100</v>
      </c>
      <c r="E13" s="33">
        <v>100</v>
      </c>
      <c r="F13" s="33">
        <v>100</v>
      </c>
      <c r="G13" s="33">
        <v>100</v>
      </c>
      <c r="H13" s="33">
        <v>100</v>
      </c>
      <c r="I13" s="33">
        <v>100</v>
      </c>
      <c r="J13" s="33">
        <v>100</v>
      </c>
      <c r="K13" s="33">
        <v>100</v>
      </c>
      <c r="L13" s="33">
        <v>100</v>
      </c>
      <c r="M13" s="33">
        <v>100</v>
      </c>
    </row>
    <row r="14" spans="1:1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8.75" x14ac:dyDescent="0.3">
      <c r="A15" s="35" t="s">
        <v>94</v>
      </c>
      <c r="B15" s="366" t="s">
        <v>65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35" t="s">
        <v>16</v>
      </c>
      <c r="B16" s="32" t="s">
        <v>1</v>
      </c>
      <c r="C16" s="32" t="s">
        <v>2</v>
      </c>
      <c r="D16" s="32" t="s">
        <v>3</v>
      </c>
      <c r="E16" s="32" t="s">
        <v>4</v>
      </c>
      <c r="F16" s="32" t="s">
        <v>70</v>
      </c>
      <c r="G16" s="32" t="s">
        <v>5</v>
      </c>
      <c r="H16" s="32" t="s">
        <v>24</v>
      </c>
      <c r="I16" s="32" t="s">
        <v>7</v>
      </c>
      <c r="J16" s="32" t="s">
        <v>8</v>
      </c>
      <c r="K16" s="32" t="s">
        <v>9</v>
      </c>
      <c r="L16" s="32" t="s">
        <v>10</v>
      </c>
      <c r="M16" s="32" t="s">
        <v>11</v>
      </c>
    </row>
    <row r="17" spans="1:13" x14ac:dyDescent="0.25">
      <c r="A17" s="33" t="s">
        <v>91</v>
      </c>
      <c r="B17" s="67">
        <v>48</v>
      </c>
      <c r="C17" s="67">
        <v>72</v>
      </c>
      <c r="D17" s="67">
        <v>57</v>
      </c>
      <c r="E17" s="67">
        <v>58</v>
      </c>
      <c r="F17" s="67">
        <v>58</v>
      </c>
      <c r="G17" s="67">
        <v>64</v>
      </c>
      <c r="H17" s="67">
        <v>61</v>
      </c>
      <c r="I17" s="67"/>
      <c r="J17" s="67"/>
      <c r="K17" s="67"/>
      <c r="L17" s="67"/>
      <c r="M17" s="67"/>
    </row>
    <row r="18" spans="1:13" x14ac:dyDescent="0.25">
      <c r="A18" s="33" t="s">
        <v>390</v>
      </c>
      <c r="B18" s="33">
        <v>100</v>
      </c>
      <c r="C18" s="33">
        <v>100</v>
      </c>
      <c r="D18" s="33">
        <v>100</v>
      </c>
      <c r="E18" s="33">
        <v>100</v>
      </c>
      <c r="F18" s="33">
        <v>100</v>
      </c>
      <c r="G18" s="33">
        <v>100</v>
      </c>
      <c r="H18" s="33">
        <v>100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</row>
    <row r="19" spans="1:1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8.75" x14ac:dyDescent="0.3">
      <c r="A20" s="35" t="s">
        <v>94</v>
      </c>
      <c r="B20" s="366" t="s">
        <v>66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35" t="s">
        <v>16</v>
      </c>
      <c r="B21" s="32" t="s">
        <v>1</v>
      </c>
      <c r="C21" s="32" t="s">
        <v>2</v>
      </c>
      <c r="D21" s="32" t="s">
        <v>3</v>
      </c>
      <c r="E21" s="32" t="s">
        <v>4</v>
      </c>
      <c r="F21" s="32" t="s">
        <v>70</v>
      </c>
      <c r="G21" s="32" t="s">
        <v>5</v>
      </c>
      <c r="H21" s="32" t="s">
        <v>24</v>
      </c>
      <c r="I21" s="32" t="s">
        <v>7</v>
      </c>
      <c r="J21" s="32" t="s">
        <v>8</v>
      </c>
      <c r="K21" s="32" t="s">
        <v>9</v>
      </c>
      <c r="L21" s="32" t="s">
        <v>10</v>
      </c>
      <c r="M21" s="32" t="s">
        <v>11</v>
      </c>
    </row>
    <row r="22" spans="1:13" x14ac:dyDescent="0.25">
      <c r="A22" s="33" t="s">
        <v>91</v>
      </c>
      <c r="B22" s="67">
        <v>48</v>
      </c>
      <c r="C22" s="67">
        <v>72</v>
      </c>
      <c r="D22" s="67">
        <v>57</v>
      </c>
      <c r="E22" s="67">
        <v>58</v>
      </c>
      <c r="F22" s="67">
        <v>58</v>
      </c>
      <c r="G22" s="67">
        <v>64</v>
      </c>
      <c r="H22" s="67">
        <v>61</v>
      </c>
      <c r="I22" s="67"/>
      <c r="J22" s="67"/>
      <c r="K22" s="67"/>
      <c r="L22" s="67"/>
      <c r="M22" s="67"/>
    </row>
    <row r="23" spans="1:13" x14ac:dyDescent="0.25">
      <c r="A23" s="33" t="s">
        <v>390</v>
      </c>
      <c r="B23" s="33">
        <v>100</v>
      </c>
      <c r="C23" s="33">
        <v>100</v>
      </c>
      <c r="D23" s="33">
        <v>100</v>
      </c>
      <c r="E23" s="33">
        <v>100</v>
      </c>
      <c r="F23" s="33">
        <v>100</v>
      </c>
      <c r="G23" s="33">
        <v>100</v>
      </c>
      <c r="H23" s="33">
        <v>100</v>
      </c>
      <c r="I23" s="33">
        <v>100</v>
      </c>
      <c r="J23" s="33">
        <v>100</v>
      </c>
      <c r="K23" s="33">
        <v>100</v>
      </c>
      <c r="L23" s="33">
        <v>100</v>
      </c>
      <c r="M23" s="33">
        <v>100</v>
      </c>
    </row>
    <row r="24" spans="1:13" x14ac:dyDescent="0.2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</row>
    <row r="25" spans="1:13" ht="18.75" x14ac:dyDescent="0.3">
      <c r="A25" s="35" t="s">
        <v>94</v>
      </c>
      <c r="B25" s="366" t="s">
        <v>361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35" t="s">
        <v>16</v>
      </c>
      <c r="B26" s="285" t="s">
        <v>1</v>
      </c>
      <c r="C26" s="285" t="s">
        <v>2</v>
      </c>
      <c r="D26" s="285" t="s">
        <v>3</v>
      </c>
      <c r="E26" s="285" t="s">
        <v>4</v>
      </c>
      <c r="F26" s="285" t="s">
        <v>70</v>
      </c>
      <c r="G26" s="285" t="s">
        <v>5</v>
      </c>
      <c r="H26" s="285" t="s">
        <v>24</v>
      </c>
      <c r="I26" s="285" t="s">
        <v>7</v>
      </c>
      <c r="J26" s="285" t="s">
        <v>8</v>
      </c>
      <c r="K26" s="285" t="s">
        <v>9</v>
      </c>
      <c r="L26" s="285" t="s">
        <v>10</v>
      </c>
      <c r="M26" s="285" t="s">
        <v>11</v>
      </c>
    </row>
    <row r="27" spans="1:13" x14ac:dyDescent="0.25">
      <c r="A27" s="33" t="s">
        <v>91</v>
      </c>
      <c r="B27" s="284"/>
      <c r="C27" s="284">
        <v>48</v>
      </c>
      <c r="D27" s="284">
        <v>52</v>
      </c>
      <c r="E27" s="284">
        <v>56</v>
      </c>
      <c r="F27" s="284">
        <v>49</v>
      </c>
      <c r="G27" s="284">
        <v>55</v>
      </c>
      <c r="H27" s="284">
        <v>52</v>
      </c>
      <c r="I27" s="284"/>
      <c r="J27" s="284"/>
      <c r="K27" s="284"/>
      <c r="L27" s="284"/>
      <c r="M27" s="284"/>
    </row>
    <row r="28" spans="1:13" x14ac:dyDescent="0.25">
      <c r="A28" s="33" t="s">
        <v>390</v>
      </c>
      <c r="B28" s="33">
        <v>50</v>
      </c>
      <c r="C28" s="33">
        <v>50</v>
      </c>
      <c r="D28" s="33">
        <v>50</v>
      </c>
      <c r="E28" s="33">
        <v>50</v>
      </c>
      <c r="F28" s="33">
        <v>50</v>
      </c>
      <c r="G28" s="33">
        <v>50</v>
      </c>
      <c r="H28" s="33">
        <v>50</v>
      </c>
      <c r="I28" s="33">
        <v>50</v>
      </c>
      <c r="J28" s="33">
        <v>50</v>
      </c>
      <c r="K28" s="33">
        <v>50</v>
      </c>
      <c r="L28" s="33">
        <v>50</v>
      </c>
      <c r="M28" s="33">
        <v>50</v>
      </c>
    </row>
    <row r="29" spans="1:13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8.75" x14ac:dyDescent="0.3">
      <c r="A30" s="35" t="s">
        <v>94</v>
      </c>
      <c r="B30" s="379" t="s">
        <v>397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</row>
    <row r="31" spans="1:13" x14ac:dyDescent="0.25">
      <c r="A31" s="35" t="s">
        <v>16</v>
      </c>
      <c r="B31" s="196" t="s">
        <v>1</v>
      </c>
      <c r="C31" s="196" t="s">
        <v>2</v>
      </c>
      <c r="D31" s="196" t="s">
        <v>3</v>
      </c>
      <c r="E31" s="196" t="s">
        <v>4</v>
      </c>
      <c r="F31" s="196" t="s">
        <v>70</v>
      </c>
      <c r="G31" s="196" t="s">
        <v>5</v>
      </c>
      <c r="H31" s="196" t="s">
        <v>24</v>
      </c>
      <c r="I31" s="196" t="s">
        <v>7</v>
      </c>
      <c r="J31" s="196" t="s">
        <v>8</v>
      </c>
      <c r="K31" s="196" t="s">
        <v>9</v>
      </c>
      <c r="L31" s="196" t="s">
        <v>10</v>
      </c>
      <c r="M31" s="196" t="s">
        <v>11</v>
      </c>
    </row>
    <row r="32" spans="1:13" x14ac:dyDescent="0.25">
      <c r="A32" s="33" t="s">
        <v>91</v>
      </c>
      <c r="B32" s="195">
        <v>61</v>
      </c>
      <c r="C32" s="222">
        <v>54</v>
      </c>
      <c r="D32" s="222">
        <v>30</v>
      </c>
      <c r="E32" s="222">
        <v>35</v>
      </c>
      <c r="F32" s="195">
        <v>37</v>
      </c>
      <c r="G32" s="195">
        <v>33</v>
      </c>
      <c r="H32" s="195">
        <v>40</v>
      </c>
      <c r="I32" s="195"/>
      <c r="J32" s="194"/>
      <c r="K32" s="194"/>
      <c r="L32" s="194"/>
      <c r="M32" s="194"/>
    </row>
    <row r="33" spans="1:13" x14ac:dyDescent="0.25">
      <c r="A33" s="33" t="s">
        <v>390</v>
      </c>
      <c r="B33" s="33">
        <v>25</v>
      </c>
      <c r="C33" s="33">
        <v>25</v>
      </c>
      <c r="D33" s="33">
        <v>25</v>
      </c>
      <c r="E33" s="33">
        <v>25</v>
      </c>
      <c r="F33" s="33">
        <v>25</v>
      </c>
      <c r="G33" s="33">
        <v>25</v>
      </c>
      <c r="H33" s="33">
        <v>25</v>
      </c>
      <c r="I33" s="33">
        <v>25</v>
      </c>
      <c r="J33" s="33">
        <v>25</v>
      </c>
      <c r="K33" s="33">
        <v>25</v>
      </c>
      <c r="L33" s="33">
        <v>25</v>
      </c>
      <c r="M33" s="33">
        <v>25</v>
      </c>
    </row>
    <row r="35" spans="1:13" ht="18.75" x14ac:dyDescent="0.3">
      <c r="A35" s="35" t="s">
        <v>94</v>
      </c>
      <c r="B35" s="379" t="s">
        <v>427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1"/>
    </row>
    <row r="36" spans="1:13" x14ac:dyDescent="0.25">
      <c r="A36" s="35" t="s">
        <v>16</v>
      </c>
      <c r="B36" s="223" t="s">
        <v>1</v>
      </c>
      <c r="C36" s="223" t="s">
        <v>2</v>
      </c>
      <c r="D36" s="223" t="s">
        <v>3</v>
      </c>
      <c r="E36" s="223" t="s">
        <v>4</v>
      </c>
      <c r="F36" s="223" t="s">
        <v>70</v>
      </c>
      <c r="G36" s="223" t="s">
        <v>5</v>
      </c>
      <c r="H36" s="223" t="s">
        <v>24</v>
      </c>
      <c r="I36" s="223" t="s">
        <v>7</v>
      </c>
      <c r="J36" s="223" t="s">
        <v>8</v>
      </c>
      <c r="K36" s="223" t="s">
        <v>9</v>
      </c>
      <c r="L36" s="223" t="s">
        <v>10</v>
      </c>
      <c r="M36" s="223" t="s">
        <v>11</v>
      </c>
    </row>
    <row r="37" spans="1:13" x14ac:dyDescent="0.25">
      <c r="A37" s="33" t="s">
        <v>91</v>
      </c>
      <c r="B37" s="225">
        <v>0</v>
      </c>
      <c r="C37" s="225">
        <v>0</v>
      </c>
      <c r="D37" s="225">
        <v>0</v>
      </c>
      <c r="E37" s="225">
        <v>0</v>
      </c>
      <c r="F37" s="225">
        <v>1</v>
      </c>
      <c r="G37" s="225">
        <v>0</v>
      </c>
      <c r="H37" s="225">
        <v>0</v>
      </c>
      <c r="I37" s="225"/>
      <c r="J37" s="224"/>
      <c r="K37" s="224"/>
      <c r="L37" s="224"/>
      <c r="M37" s="224"/>
    </row>
    <row r="38" spans="1:13" x14ac:dyDescent="0.25">
      <c r="A38" s="33" t="s">
        <v>90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</row>
  </sheetData>
  <mergeCells count="9">
    <mergeCell ref="B35:M35"/>
    <mergeCell ref="A1:A3"/>
    <mergeCell ref="B1:M3"/>
    <mergeCell ref="B5:M5"/>
    <mergeCell ref="B15:M15"/>
    <mergeCell ref="B30:M30"/>
    <mergeCell ref="B20:M20"/>
    <mergeCell ref="B10:M10"/>
    <mergeCell ref="B25:M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>
      <selection sqref="A1:U9"/>
    </sheetView>
  </sheetViews>
  <sheetFormatPr defaultRowHeight="15" x14ac:dyDescent="0.25"/>
  <sheetData>
    <row r="1" spans="1:21" x14ac:dyDescent="0.25">
      <c r="A1" s="36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4"/>
    </row>
    <row r="2" spans="1:21" x14ac:dyDescent="0.25">
      <c r="A2" s="36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6"/>
    </row>
    <row r="3" spans="1:21" x14ac:dyDescent="0.25">
      <c r="A3" s="36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6"/>
    </row>
    <row r="4" spans="1:21" x14ac:dyDescent="0.25">
      <c r="A4" s="36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6"/>
    </row>
    <row r="5" spans="1:21" x14ac:dyDescent="0.25">
      <c r="A5" s="36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6"/>
    </row>
    <row r="6" spans="1:21" x14ac:dyDescent="0.25">
      <c r="A6" s="364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1:21" x14ac:dyDescent="0.25">
      <c r="A7" s="36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6"/>
    </row>
    <row r="8" spans="1:21" x14ac:dyDescent="0.25">
      <c r="A8" s="36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6"/>
    </row>
    <row r="9" spans="1:21" ht="15.75" thickBot="1" x14ac:dyDescent="0.3">
      <c r="A9" s="365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8"/>
    </row>
    <row r="10" spans="1:21" ht="18.75" x14ac:dyDescent="0.25">
      <c r="A10" s="50"/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M10" s="360"/>
      <c r="N10" s="360"/>
      <c r="O10" s="360"/>
      <c r="P10" s="360"/>
      <c r="Q10" s="360"/>
      <c r="R10" s="360"/>
      <c r="S10" s="52"/>
      <c r="T10" s="52"/>
      <c r="U10" s="53"/>
    </row>
    <row r="11" spans="1:21" ht="18.75" x14ac:dyDescent="0.25">
      <c r="A11" s="50"/>
      <c r="B11" s="51"/>
      <c r="C11" s="51"/>
      <c r="D11" s="51"/>
      <c r="E11" s="51"/>
      <c r="F11" s="51"/>
      <c r="G11" s="52"/>
      <c r="H11" s="52"/>
      <c r="I11" s="52"/>
      <c r="J11" s="52"/>
      <c r="K11" s="52"/>
      <c r="L11" s="52"/>
      <c r="M11" s="360"/>
      <c r="N11" s="360"/>
      <c r="O11" s="360"/>
      <c r="P11" s="360"/>
      <c r="Q11" s="360"/>
      <c r="R11" s="360"/>
      <c r="S11" s="52"/>
      <c r="T11" s="52"/>
      <c r="U11" s="53"/>
    </row>
    <row r="12" spans="1:21" ht="18.75" x14ac:dyDescent="0.25">
      <c r="A12" s="50"/>
      <c r="B12" s="51"/>
      <c r="C12" s="51"/>
      <c r="D12" s="51"/>
      <c r="E12" s="51"/>
      <c r="F12" s="51"/>
      <c r="G12" s="52"/>
      <c r="H12" s="52"/>
      <c r="I12" s="52"/>
      <c r="J12" s="52"/>
      <c r="K12" s="52"/>
      <c r="L12" s="52"/>
      <c r="M12" s="360"/>
      <c r="N12" s="360"/>
      <c r="O12" s="360"/>
      <c r="P12" s="360"/>
      <c r="Q12" s="360"/>
      <c r="R12" s="360"/>
      <c r="S12" s="52"/>
      <c r="T12" s="52"/>
      <c r="U12" s="53"/>
    </row>
    <row r="13" spans="1:21" x14ac:dyDescent="0.25">
      <c r="A13" s="54"/>
      <c r="B13" s="55"/>
      <c r="C13" s="55"/>
      <c r="D13" s="55"/>
      <c r="E13" s="52"/>
      <c r="F13" s="52"/>
      <c r="G13" s="52"/>
      <c r="H13" s="52"/>
      <c r="I13" s="52"/>
      <c r="J13" s="52"/>
      <c r="K13" s="52"/>
      <c r="L13" s="52"/>
      <c r="M13" s="361"/>
      <c r="N13" s="361"/>
      <c r="O13" s="361"/>
      <c r="P13" s="361"/>
      <c r="Q13" s="52"/>
      <c r="R13" s="52"/>
      <c r="S13" s="52"/>
      <c r="T13" s="52"/>
      <c r="U13" s="53"/>
    </row>
    <row r="14" spans="1:21" x14ac:dyDescent="0.25">
      <c r="A14" s="54"/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361"/>
      <c r="N14" s="361"/>
      <c r="O14" s="361"/>
      <c r="P14" s="361"/>
      <c r="Q14" s="52"/>
      <c r="R14" s="52"/>
      <c r="S14" s="52"/>
      <c r="T14" s="52"/>
      <c r="U14" s="53"/>
    </row>
    <row r="15" spans="1:21" x14ac:dyDescent="0.25">
      <c r="A15" s="56"/>
      <c r="B15" s="57"/>
      <c r="C15" s="57"/>
      <c r="D15" s="57"/>
      <c r="E15" s="52"/>
      <c r="F15" s="52"/>
      <c r="G15" s="52"/>
      <c r="H15" s="52"/>
      <c r="I15" s="52"/>
      <c r="J15" s="52"/>
      <c r="K15" s="52"/>
      <c r="L15" s="52"/>
      <c r="M15" s="362"/>
      <c r="N15" s="362"/>
      <c r="O15" s="362"/>
      <c r="P15" s="362"/>
      <c r="Q15" s="52"/>
      <c r="R15" s="52"/>
      <c r="S15" s="52"/>
      <c r="T15" s="52"/>
      <c r="U15" s="53"/>
    </row>
    <row r="16" spans="1:21" x14ac:dyDescent="0.25">
      <c r="A16" s="56"/>
      <c r="B16" s="57"/>
      <c r="C16" s="57"/>
      <c r="D16" s="57"/>
      <c r="E16" s="52"/>
      <c r="F16" s="52"/>
      <c r="G16" s="52"/>
      <c r="H16" s="52"/>
      <c r="I16" s="52"/>
      <c r="J16" s="52"/>
      <c r="K16" s="52"/>
      <c r="L16" s="52"/>
      <c r="M16" s="362"/>
      <c r="N16" s="362"/>
      <c r="O16" s="362"/>
      <c r="P16" s="362"/>
      <c r="Q16" s="52"/>
      <c r="R16" s="52"/>
      <c r="S16" s="52"/>
      <c r="T16" s="52"/>
      <c r="U16" s="53"/>
    </row>
    <row r="17" spans="1:21" x14ac:dyDescent="0.25">
      <c r="A17" s="56"/>
      <c r="B17" s="57"/>
      <c r="C17" s="57"/>
      <c r="D17" s="57"/>
      <c r="E17" s="52"/>
      <c r="F17" s="52"/>
      <c r="G17" s="52"/>
      <c r="H17" s="52"/>
      <c r="I17" s="52"/>
      <c r="J17" s="52"/>
      <c r="K17" s="52"/>
      <c r="L17" s="52"/>
      <c r="M17" s="362"/>
      <c r="N17" s="362"/>
      <c r="O17" s="362"/>
      <c r="P17" s="362"/>
      <c r="Q17" s="52"/>
      <c r="R17" s="52"/>
      <c r="S17" s="52"/>
      <c r="T17" s="52"/>
      <c r="U17" s="53"/>
    </row>
    <row r="18" spans="1:21" x14ac:dyDescent="0.25">
      <c r="A18" s="56"/>
      <c r="B18" s="57"/>
      <c r="C18" s="57"/>
      <c r="D18" s="57"/>
      <c r="E18" s="52"/>
      <c r="F18" s="52"/>
      <c r="G18" s="52"/>
      <c r="H18" s="52"/>
      <c r="I18" s="52"/>
      <c r="J18" s="52"/>
      <c r="K18" s="52"/>
      <c r="L18" s="52"/>
      <c r="M18" s="362"/>
      <c r="N18" s="362"/>
      <c r="O18" s="362"/>
      <c r="P18" s="362"/>
      <c r="Q18" s="52"/>
      <c r="R18" s="52"/>
      <c r="S18" s="52"/>
      <c r="T18" s="52"/>
      <c r="U18" s="53"/>
    </row>
    <row r="19" spans="1:21" x14ac:dyDescent="0.25">
      <c r="A19" s="56"/>
      <c r="B19" s="57"/>
      <c r="C19" s="57"/>
      <c r="D19" s="57"/>
      <c r="E19" s="52"/>
      <c r="F19" s="52"/>
      <c r="G19" s="52"/>
      <c r="H19" s="52"/>
      <c r="I19" s="52"/>
      <c r="J19" s="52"/>
      <c r="K19" s="52"/>
      <c r="L19" s="52"/>
      <c r="M19" s="352"/>
      <c r="N19" s="352"/>
      <c r="O19" s="352"/>
      <c r="P19" s="352"/>
      <c r="Q19" s="52"/>
      <c r="R19" s="52"/>
      <c r="S19" s="52"/>
      <c r="T19" s="52"/>
      <c r="U19" s="53"/>
    </row>
    <row r="20" spans="1:21" x14ac:dyDescent="0.25">
      <c r="A20" s="56"/>
      <c r="B20" s="57"/>
      <c r="C20" s="57"/>
      <c r="D20" s="57"/>
      <c r="E20" s="52"/>
      <c r="F20" s="52"/>
      <c r="G20" s="52"/>
      <c r="H20" s="52"/>
      <c r="I20" s="52"/>
      <c r="J20" s="52"/>
      <c r="K20" s="52"/>
      <c r="L20" s="52"/>
      <c r="M20" s="352"/>
      <c r="N20" s="352"/>
      <c r="O20" s="352"/>
      <c r="P20" s="352"/>
      <c r="Q20" s="52"/>
      <c r="R20" s="52"/>
      <c r="S20" s="52"/>
      <c r="T20" s="52"/>
      <c r="U20" s="53"/>
    </row>
    <row r="21" spans="1:21" x14ac:dyDescent="0.25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x14ac:dyDescent="0.25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x14ac:dyDescent="0.25">
      <c r="A23" s="5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</row>
    <row r="24" spans="1:21" x14ac:dyDescent="0.25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1:21" x14ac:dyDescent="0.25">
      <c r="A25" s="5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6" spans="1:21" x14ac:dyDescent="0.25">
      <c r="A26" s="5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</row>
    <row r="27" spans="1:21" x14ac:dyDescent="0.25">
      <c r="A27" s="58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</row>
    <row r="28" spans="1:21" x14ac:dyDescent="0.25">
      <c r="A28" s="5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1:21" x14ac:dyDescent="0.25">
      <c r="A29" s="5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</row>
    <row r="30" spans="1:21" ht="15.75" thickBot="1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</row>
  </sheetData>
  <sheetProtection algorithmName="SHA-512" hashValue="tyEOB24DxbBpvxgXs7KkmSeZ2js960iJ7cC6oO3yeIS5rtN44HskE9YI+WyJLz+a44EelCOeoDpsU9RqOJYUgw==" saltValue="JAX3YxkfvWtPSNqMILrTPg==" spinCount="100000" sheet="1" objects="1" scenarios="1"/>
  <mergeCells count="6">
    <mergeCell ref="M19:P20"/>
    <mergeCell ref="A1:U9"/>
    <mergeCell ref="M10:R12"/>
    <mergeCell ref="M13:P14"/>
    <mergeCell ref="M15:P16"/>
    <mergeCell ref="M17:P1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>
      <selection sqref="A1:U9"/>
    </sheetView>
  </sheetViews>
  <sheetFormatPr defaultRowHeight="15" x14ac:dyDescent="0.25"/>
  <sheetData>
    <row r="1" spans="1:21" x14ac:dyDescent="0.25">
      <c r="A1" s="36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4"/>
    </row>
    <row r="2" spans="1:21" x14ac:dyDescent="0.25">
      <c r="A2" s="364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6"/>
    </row>
    <row r="3" spans="1:21" x14ac:dyDescent="0.25">
      <c r="A3" s="36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6"/>
    </row>
    <row r="4" spans="1:21" x14ac:dyDescent="0.25">
      <c r="A4" s="36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6"/>
    </row>
    <row r="5" spans="1:21" x14ac:dyDescent="0.25">
      <c r="A5" s="36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6"/>
    </row>
    <row r="6" spans="1:21" x14ac:dyDescent="0.25">
      <c r="A6" s="364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6"/>
    </row>
    <row r="7" spans="1:21" x14ac:dyDescent="0.25">
      <c r="A7" s="36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6"/>
    </row>
    <row r="8" spans="1:21" x14ac:dyDescent="0.25">
      <c r="A8" s="36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6"/>
    </row>
    <row r="9" spans="1:21" ht="15.75" thickBot="1" x14ac:dyDescent="0.3">
      <c r="A9" s="365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8"/>
    </row>
    <row r="10" spans="1:21" ht="18.75" x14ac:dyDescent="0.25">
      <c r="A10" s="50"/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M10" s="360"/>
      <c r="N10" s="360"/>
      <c r="O10" s="360"/>
      <c r="P10" s="360"/>
      <c r="Q10" s="360"/>
      <c r="R10" s="360"/>
      <c r="S10" s="52"/>
      <c r="T10" s="52"/>
      <c r="U10" s="53"/>
    </row>
    <row r="11" spans="1:21" ht="18.75" x14ac:dyDescent="0.25">
      <c r="A11" s="50"/>
      <c r="B11" s="51"/>
      <c r="C11" s="51"/>
      <c r="D11" s="51"/>
      <c r="E11" s="51"/>
      <c r="F11" s="51"/>
      <c r="G11" s="52"/>
      <c r="H11" s="52"/>
      <c r="I11" s="52"/>
      <c r="J11" s="52"/>
      <c r="K11" s="52"/>
      <c r="L11" s="52"/>
      <c r="M11" s="360"/>
      <c r="N11" s="360"/>
      <c r="O11" s="360"/>
      <c r="P11" s="360"/>
      <c r="Q11" s="360"/>
      <c r="R11" s="360"/>
      <c r="S11" s="52"/>
      <c r="T11" s="52"/>
      <c r="U11" s="53"/>
    </row>
    <row r="12" spans="1:21" ht="18.75" x14ac:dyDescent="0.25">
      <c r="A12" s="50"/>
      <c r="B12" s="51"/>
      <c r="C12" s="51"/>
      <c r="D12" s="51"/>
      <c r="E12" s="51"/>
      <c r="F12" s="51"/>
      <c r="G12" s="52"/>
      <c r="H12" s="52"/>
      <c r="I12" s="52"/>
      <c r="J12" s="52"/>
      <c r="K12" s="52"/>
      <c r="L12" s="52"/>
      <c r="M12" s="360"/>
      <c r="N12" s="360"/>
      <c r="O12" s="360"/>
      <c r="P12" s="360"/>
      <c r="Q12" s="360"/>
      <c r="R12" s="360"/>
      <c r="S12" s="52"/>
      <c r="T12" s="52"/>
      <c r="U12" s="53"/>
    </row>
    <row r="13" spans="1:21" x14ac:dyDescent="0.25">
      <c r="A13" s="54"/>
      <c r="B13" s="55"/>
      <c r="C13" s="55"/>
      <c r="D13" s="55"/>
      <c r="E13" s="52"/>
      <c r="F13" s="52"/>
      <c r="G13" s="52"/>
      <c r="H13" s="52"/>
      <c r="I13" s="52"/>
      <c r="J13" s="52"/>
      <c r="K13" s="52"/>
      <c r="L13" s="52"/>
      <c r="M13" s="361"/>
      <c r="N13" s="361"/>
      <c r="O13" s="361"/>
      <c r="P13" s="361"/>
      <c r="Q13" s="52"/>
      <c r="R13" s="52"/>
      <c r="S13" s="52"/>
      <c r="T13" s="52"/>
      <c r="U13" s="53"/>
    </row>
    <row r="14" spans="1:21" x14ac:dyDescent="0.25">
      <c r="A14" s="54"/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361"/>
      <c r="N14" s="361"/>
      <c r="O14" s="361"/>
      <c r="P14" s="361"/>
      <c r="Q14" s="52"/>
      <c r="R14" s="52"/>
      <c r="S14" s="52"/>
      <c r="T14" s="52"/>
      <c r="U14" s="53"/>
    </row>
    <row r="15" spans="1:21" x14ac:dyDescent="0.25">
      <c r="A15" s="56"/>
      <c r="B15" s="57"/>
      <c r="C15" s="57"/>
      <c r="D15" s="57"/>
      <c r="E15" s="52"/>
      <c r="F15" s="52"/>
      <c r="G15" s="52"/>
      <c r="H15" s="52"/>
      <c r="I15" s="52"/>
      <c r="J15" s="52"/>
      <c r="K15" s="52"/>
      <c r="L15" s="52"/>
      <c r="M15" s="362"/>
      <c r="N15" s="362"/>
      <c r="O15" s="362"/>
      <c r="P15" s="362"/>
      <c r="Q15" s="52"/>
      <c r="R15" s="52"/>
      <c r="S15" s="52"/>
      <c r="T15" s="52"/>
      <c r="U15" s="53"/>
    </row>
    <row r="16" spans="1:21" x14ac:dyDescent="0.25">
      <c r="A16" s="56"/>
      <c r="B16" s="57"/>
      <c r="C16" s="57"/>
      <c r="D16" s="57"/>
      <c r="E16" s="52"/>
      <c r="F16" s="52"/>
      <c r="G16" s="52"/>
      <c r="H16" s="52"/>
      <c r="I16" s="52"/>
      <c r="J16" s="52"/>
      <c r="K16" s="52"/>
      <c r="L16" s="52"/>
      <c r="M16" s="362"/>
      <c r="N16" s="362"/>
      <c r="O16" s="362"/>
      <c r="P16" s="362"/>
      <c r="Q16" s="52"/>
      <c r="R16" s="52"/>
      <c r="S16" s="52"/>
      <c r="T16" s="52"/>
      <c r="U16" s="53"/>
    </row>
    <row r="17" spans="1:21" x14ac:dyDescent="0.25">
      <c r="A17" s="56"/>
      <c r="B17" s="57"/>
      <c r="C17" s="57"/>
      <c r="D17" s="57"/>
      <c r="E17" s="52"/>
      <c r="F17" s="52"/>
      <c r="G17" s="52"/>
      <c r="H17" s="52"/>
      <c r="I17" s="52"/>
      <c r="J17" s="52"/>
      <c r="K17" s="52"/>
      <c r="L17" s="52"/>
      <c r="M17" s="362"/>
      <c r="N17" s="362"/>
      <c r="O17" s="362"/>
      <c r="P17" s="362"/>
      <c r="Q17" s="52"/>
      <c r="R17" s="52"/>
      <c r="S17" s="52"/>
      <c r="T17" s="52"/>
      <c r="U17" s="53"/>
    </row>
    <row r="18" spans="1:21" x14ac:dyDescent="0.25">
      <c r="A18" s="56"/>
      <c r="B18" s="57"/>
      <c r="C18" s="57"/>
      <c r="D18" s="57"/>
      <c r="E18" s="52"/>
      <c r="F18" s="52"/>
      <c r="G18" s="52"/>
      <c r="H18" s="52"/>
      <c r="I18" s="52"/>
      <c r="J18" s="52"/>
      <c r="K18" s="52"/>
      <c r="L18" s="52"/>
      <c r="M18" s="362"/>
      <c r="N18" s="362"/>
      <c r="O18" s="362"/>
      <c r="P18" s="362"/>
      <c r="Q18" s="52"/>
      <c r="R18" s="52"/>
      <c r="S18" s="52"/>
      <c r="T18" s="52"/>
      <c r="U18" s="53"/>
    </row>
    <row r="19" spans="1:21" x14ac:dyDescent="0.25">
      <c r="A19" s="56"/>
      <c r="B19" s="57"/>
      <c r="C19" s="57"/>
      <c r="D19" s="57"/>
      <c r="E19" s="52"/>
      <c r="F19" s="52"/>
      <c r="G19" s="52"/>
      <c r="H19" s="52"/>
      <c r="I19" s="52"/>
      <c r="J19" s="52"/>
      <c r="K19" s="52"/>
      <c r="L19" s="52"/>
      <c r="M19" s="352"/>
      <c r="N19" s="352"/>
      <c r="O19" s="352"/>
      <c r="P19" s="352"/>
      <c r="Q19" s="52"/>
      <c r="R19" s="52"/>
      <c r="S19" s="52"/>
      <c r="T19" s="52"/>
      <c r="U19" s="53"/>
    </row>
    <row r="20" spans="1:21" x14ac:dyDescent="0.25">
      <c r="A20" s="56"/>
      <c r="B20" s="57"/>
      <c r="C20" s="57"/>
      <c r="D20" s="57"/>
      <c r="E20" s="52"/>
      <c r="F20" s="52"/>
      <c r="G20" s="52"/>
      <c r="H20" s="52"/>
      <c r="I20" s="52"/>
      <c r="J20" s="52"/>
      <c r="K20" s="52"/>
      <c r="L20" s="52"/>
      <c r="M20" s="352"/>
      <c r="N20" s="352"/>
      <c r="O20" s="352"/>
      <c r="P20" s="352"/>
      <c r="Q20" s="52"/>
      <c r="R20" s="52"/>
      <c r="S20" s="52"/>
      <c r="T20" s="52"/>
      <c r="U20" s="53"/>
    </row>
    <row r="21" spans="1:21" x14ac:dyDescent="0.25">
      <c r="A21" s="5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x14ac:dyDescent="0.25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x14ac:dyDescent="0.25">
      <c r="A23" s="58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</row>
    <row r="24" spans="1:21" x14ac:dyDescent="0.25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1:21" x14ac:dyDescent="0.25">
      <c r="A25" s="5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6" spans="1:21" x14ac:dyDescent="0.25">
      <c r="A26" s="5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</row>
    <row r="27" spans="1:21" x14ac:dyDescent="0.25">
      <c r="A27" s="58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</row>
    <row r="28" spans="1:21" x14ac:dyDescent="0.25">
      <c r="A28" s="58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1:21" x14ac:dyDescent="0.25">
      <c r="A29" s="58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</row>
    <row r="30" spans="1:21" ht="15.75" thickBot="1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</row>
  </sheetData>
  <mergeCells count="6">
    <mergeCell ref="M19:P20"/>
    <mergeCell ref="A1:U9"/>
    <mergeCell ref="M10:R12"/>
    <mergeCell ref="M13:P14"/>
    <mergeCell ref="M15:P16"/>
    <mergeCell ref="M17:P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O14" sqref="O14"/>
    </sheetView>
  </sheetViews>
  <sheetFormatPr defaultRowHeight="15" x14ac:dyDescent="0.25"/>
  <cols>
    <col min="1" max="1" width="19.5703125" customWidth="1"/>
  </cols>
  <sheetData>
    <row r="1" spans="1:13" x14ac:dyDescent="0.25">
      <c r="A1" s="369"/>
      <c r="B1" s="370" t="s">
        <v>362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x14ac:dyDescent="0.25">
      <c r="A2" s="369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x14ac:dyDescent="0.25">
      <c r="A3" s="369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5" customHeight="1" x14ac:dyDescent="0.25"/>
    <row r="5" spans="1:13" ht="15" customHeight="1" x14ac:dyDescent="0.3">
      <c r="A5" s="168" t="s">
        <v>363</v>
      </c>
      <c r="B5" s="366" t="s">
        <v>376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ht="15" customHeight="1" x14ac:dyDescent="0.25">
      <c r="A6" s="168" t="s">
        <v>16</v>
      </c>
      <c r="B6" s="169" t="s">
        <v>364</v>
      </c>
      <c r="C6" s="169" t="s">
        <v>365</v>
      </c>
      <c r="D6" s="169" t="s">
        <v>366</v>
      </c>
      <c r="E6" s="169" t="s">
        <v>368</v>
      </c>
      <c r="F6" s="169" t="s">
        <v>369</v>
      </c>
      <c r="G6" s="169" t="s">
        <v>370</v>
      </c>
      <c r="H6" s="169" t="s">
        <v>371</v>
      </c>
      <c r="I6" s="169" t="s">
        <v>372</v>
      </c>
      <c r="J6" s="169" t="s">
        <v>373</v>
      </c>
      <c r="K6" s="169" t="s">
        <v>367</v>
      </c>
      <c r="L6" s="169" t="s">
        <v>374</v>
      </c>
      <c r="M6" s="169" t="s">
        <v>375</v>
      </c>
    </row>
    <row r="7" spans="1:13" x14ac:dyDescent="0.25">
      <c r="A7" s="168" t="s">
        <v>91</v>
      </c>
      <c r="B7" s="167">
        <v>40</v>
      </c>
      <c r="C7" s="167">
        <v>46</v>
      </c>
      <c r="D7" s="167">
        <v>35</v>
      </c>
      <c r="E7" s="167">
        <v>43</v>
      </c>
      <c r="F7" s="167">
        <v>52</v>
      </c>
      <c r="G7" s="167">
        <v>32</v>
      </c>
      <c r="H7" s="167">
        <v>68</v>
      </c>
      <c r="I7" s="167">
        <v>57</v>
      </c>
      <c r="J7" s="167">
        <v>46</v>
      </c>
      <c r="K7" s="167">
        <v>104</v>
      </c>
      <c r="L7" s="167"/>
      <c r="M7" s="167"/>
    </row>
    <row r="8" spans="1:13" x14ac:dyDescent="0.25">
      <c r="A8" s="168" t="s">
        <v>90</v>
      </c>
      <c r="B8" s="168">
        <v>40</v>
      </c>
      <c r="C8" s="312">
        <v>40</v>
      </c>
      <c r="D8" s="312">
        <v>40</v>
      </c>
      <c r="E8" s="312">
        <v>40</v>
      </c>
      <c r="F8" s="312">
        <v>40</v>
      </c>
      <c r="G8" s="312">
        <v>40</v>
      </c>
      <c r="H8" s="312">
        <v>40</v>
      </c>
      <c r="I8" s="312">
        <v>40</v>
      </c>
      <c r="J8" s="312">
        <v>40</v>
      </c>
      <c r="K8" s="312">
        <v>40</v>
      </c>
      <c r="L8" s="312">
        <v>40</v>
      </c>
      <c r="M8" s="312">
        <v>40</v>
      </c>
    </row>
    <row r="10" spans="1:13" ht="18.75" x14ac:dyDescent="0.3">
      <c r="A10" s="168" t="s">
        <v>363</v>
      </c>
      <c r="B10" s="366" t="s">
        <v>377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</row>
    <row r="11" spans="1:13" x14ac:dyDescent="0.25">
      <c r="A11" s="168" t="s">
        <v>16</v>
      </c>
      <c r="B11" s="169" t="s">
        <v>364</v>
      </c>
      <c r="C11" s="169" t="s">
        <v>365</v>
      </c>
      <c r="D11" s="169" t="s">
        <v>366</v>
      </c>
      <c r="E11" s="169" t="s">
        <v>368</v>
      </c>
      <c r="F11" s="169" t="s">
        <v>369</v>
      </c>
      <c r="G11" s="169" t="s">
        <v>370</v>
      </c>
      <c r="H11" s="169" t="s">
        <v>371</v>
      </c>
      <c r="I11" s="169" t="s">
        <v>372</v>
      </c>
      <c r="J11" s="169" t="s">
        <v>373</v>
      </c>
      <c r="K11" s="169" t="s">
        <v>367</v>
      </c>
      <c r="L11" s="169" t="s">
        <v>374</v>
      </c>
      <c r="M11" s="169" t="s">
        <v>375</v>
      </c>
    </row>
    <row r="12" spans="1:13" x14ac:dyDescent="0.25">
      <c r="A12" s="168" t="s">
        <v>91</v>
      </c>
      <c r="B12" s="167">
        <v>0</v>
      </c>
      <c r="C12" s="167">
        <v>1</v>
      </c>
      <c r="D12" s="167">
        <v>2</v>
      </c>
      <c r="E12" s="167">
        <v>5</v>
      </c>
      <c r="F12" s="167">
        <v>1</v>
      </c>
      <c r="G12" s="167">
        <v>1</v>
      </c>
      <c r="H12" s="167">
        <v>1</v>
      </c>
      <c r="I12" s="167">
        <v>1</v>
      </c>
      <c r="J12" s="167">
        <v>0</v>
      </c>
      <c r="K12" s="167">
        <v>2</v>
      </c>
      <c r="L12" s="167"/>
      <c r="M12" s="167"/>
    </row>
    <row r="13" spans="1:13" x14ac:dyDescent="0.25">
      <c r="A13" s="168" t="s">
        <v>90</v>
      </c>
      <c r="B13" s="168">
        <v>2</v>
      </c>
      <c r="C13" s="312">
        <v>2</v>
      </c>
      <c r="D13" s="312">
        <v>2</v>
      </c>
      <c r="E13" s="312">
        <v>2</v>
      </c>
      <c r="F13" s="312">
        <v>2</v>
      </c>
      <c r="G13" s="312">
        <v>2</v>
      </c>
      <c r="H13" s="312">
        <v>2</v>
      </c>
      <c r="I13" s="312">
        <v>2</v>
      </c>
      <c r="J13" s="312">
        <v>2</v>
      </c>
      <c r="K13" s="312">
        <v>2</v>
      </c>
      <c r="L13" s="312">
        <v>2</v>
      </c>
      <c r="M13" s="312">
        <v>2</v>
      </c>
    </row>
    <row r="15" spans="1:13" ht="18.75" x14ac:dyDescent="0.3">
      <c r="A15" s="168" t="s">
        <v>363</v>
      </c>
      <c r="B15" s="366" t="s">
        <v>378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</row>
    <row r="16" spans="1:13" x14ac:dyDescent="0.25">
      <c r="A16" s="168" t="s">
        <v>16</v>
      </c>
      <c r="B16" s="169" t="s">
        <v>364</v>
      </c>
      <c r="C16" s="169" t="s">
        <v>365</v>
      </c>
      <c r="D16" s="169" t="s">
        <v>366</v>
      </c>
      <c r="E16" s="169" t="s">
        <v>368</v>
      </c>
      <c r="F16" s="169" t="s">
        <v>369</v>
      </c>
      <c r="G16" s="169" t="s">
        <v>370</v>
      </c>
      <c r="H16" s="169" t="s">
        <v>371</v>
      </c>
      <c r="I16" s="169" t="s">
        <v>372</v>
      </c>
      <c r="J16" s="169" t="s">
        <v>373</v>
      </c>
      <c r="K16" s="169" t="s">
        <v>367</v>
      </c>
      <c r="L16" s="169" t="s">
        <v>374</v>
      </c>
      <c r="M16" s="169" t="s">
        <v>375</v>
      </c>
    </row>
    <row r="17" spans="1:13" x14ac:dyDescent="0.25">
      <c r="A17" s="168" t="s">
        <v>91</v>
      </c>
      <c r="B17" s="167">
        <v>13</v>
      </c>
      <c r="C17" s="167">
        <v>6</v>
      </c>
      <c r="D17" s="167">
        <v>20</v>
      </c>
      <c r="E17" s="167">
        <v>16</v>
      </c>
      <c r="F17" s="167">
        <v>8</v>
      </c>
      <c r="G17" s="167">
        <v>12</v>
      </c>
      <c r="H17" s="167">
        <v>16</v>
      </c>
      <c r="I17" s="167">
        <v>26</v>
      </c>
      <c r="J17" s="167">
        <v>30</v>
      </c>
      <c r="K17" s="167">
        <v>14</v>
      </c>
      <c r="L17" s="167"/>
      <c r="M17" s="167"/>
    </row>
    <row r="18" spans="1:13" x14ac:dyDescent="0.25">
      <c r="A18" s="168" t="s">
        <v>90</v>
      </c>
      <c r="B18" s="168">
        <v>6</v>
      </c>
      <c r="C18" s="174">
        <v>6</v>
      </c>
      <c r="D18" s="174">
        <v>6</v>
      </c>
      <c r="E18" s="174">
        <v>6</v>
      </c>
      <c r="F18" s="174">
        <v>6</v>
      </c>
      <c r="G18" s="174">
        <v>6</v>
      </c>
      <c r="H18" s="174">
        <v>6</v>
      </c>
      <c r="I18" s="174">
        <v>6</v>
      </c>
      <c r="J18" s="174">
        <v>6</v>
      </c>
      <c r="K18" s="174">
        <v>6</v>
      </c>
      <c r="L18" s="174">
        <v>6</v>
      </c>
      <c r="M18" s="174">
        <v>6</v>
      </c>
    </row>
    <row r="20" spans="1:13" ht="18.75" x14ac:dyDescent="0.3">
      <c r="A20" s="168" t="s">
        <v>363</v>
      </c>
      <c r="B20" s="366" t="s">
        <v>379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</row>
    <row r="21" spans="1:13" x14ac:dyDescent="0.25">
      <c r="A21" s="168" t="s">
        <v>16</v>
      </c>
      <c r="B21" s="169" t="s">
        <v>364</v>
      </c>
      <c r="C21" s="169" t="s">
        <v>365</v>
      </c>
      <c r="D21" s="169" t="s">
        <v>366</v>
      </c>
      <c r="E21" s="169" t="s">
        <v>368</v>
      </c>
      <c r="F21" s="169" t="s">
        <v>369</v>
      </c>
      <c r="G21" s="169" t="s">
        <v>370</v>
      </c>
      <c r="H21" s="169" t="s">
        <v>371</v>
      </c>
      <c r="I21" s="169" t="s">
        <v>372</v>
      </c>
      <c r="J21" s="169" t="s">
        <v>373</v>
      </c>
      <c r="K21" s="169" t="s">
        <v>367</v>
      </c>
      <c r="L21" s="169" t="s">
        <v>374</v>
      </c>
      <c r="M21" s="169" t="s">
        <v>375</v>
      </c>
    </row>
    <row r="22" spans="1:13" x14ac:dyDescent="0.25">
      <c r="A22" s="168" t="s">
        <v>91</v>
      </c>
      <c r="B22" s="167">
        <v>28</v>
      </c>
      <c r="C22" s="167">
        <v>26</v>
      </c>
      <c r="D22" s="167">
        <v>21</v>
      </c>
      <c r="E22" s="167">
        <v>28</v>
      </c>
      <c r="F22" s="167">
        <v>15</v>
      </c>
      <c r="G22" s="167">
        <v>14</v>
      </c>
      <c r="H22" s="167">
        <v>17</v>
      </c>
      <c r="I22" s="167">
        <v>20</v>
      </c>
      <c r="J22" s="167">
        <v>17</v>
      </c>
      <c r="K22" s="167">
        <v>14</v>
      </c>
      <c r="L22" s="167"/>
      <c r="M22" s="167"/>
    </row>
    <row r="23" spans="1:13" x14ac:dyDescent="0.25">
      <c r="A23" s="168" t="s">
        <v>90</v>
      </c>
      <c r="B23" s="168">
        <v>20</v>
      </c>
      <c r="C23" s="312">
        <v>20</v>
      </c>
      <c r="D23" s="312">
        <v>20</v>
      </c>
      <c r="E23" s="312">
        <v>20</v>
      </c>
      <c r="F23" s="312">
        <v>20</v>
      </c>
      <c r="G23" s="312">
        <v>20</v>
      </c>
      <c r="H23" s="312">
        <v>20</v>
      </c>
      <c r="I23" s="312">
        <v>20</v>
      </c>
      <c r="J23" s="312">
        <v>20</v>
      </c>
      <c r="K23" s="312">
        <v>20</v>
      </c>
      <c r="L23" s="312">
        <v>20</v>
      </c>
      <c r="M23" s="312">
        <v>20</v>
      </c>
    </row>
    <row r="25" spans="1:13" ht="18.75" x14ac:dyDescent="0.3">
      <c r="A25" s="168" t="s">
        <v>363</v>
      </c>
      <c r="B25" s="366" t="s">
        <v>380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</row>
    <row r="26" spans="1:13" x14ac:dyDescent="0.25">
      <c r="A26" s="168" t="s">
        <v>16</v>
      </c>
      <c r="B26" s="169" t="s">
        <v>364</v>
      </c>
      <c r="C26" s="169" t="s">
        <v>365</v>
      </c>
      <c r="D26" s="169" t="s">
        <v>366</v>
      </c>
      <c r="E26" s="169" t="s">
        <v>368</v>
      </c>
      <c r="F26" s="169" t="s">
        <v>369</v>
      </c>
      <c r="G26" s="169" t="s">
        <v>370</v>
      </c>
      <c r="H26" s="169" t="s">
        <v>371</v>
      </c>
      <c r="I26" s="169" t="s">
        <v>372</v>
      </c>
      <c r="J26" s="169" t="s">
        <v>373</v>
      </c>
      <c r="K26" s="169" t="s">
        <v>367</v>
      </c>
      <c r="L26" s="169" t="s">
        <v>374</v>
      </c>
      <c r="M26" s="169" t="s">
        <v>375</v>
      </c>
    </row>
    <row r="27" spans="1:13" x14ac:dyDescent="0.25">
      <c r="A27" s="168" t="s">
        <v>91</v>
      </c>
      <c r="B27" s="167">
        <v>2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3</v>
      </c>
      <c r="I27" s="167">
        <v>0</v>
      </c>
      <c r="J27" s="167">
        <v>0</v>
      </c>
      <c r="K27" s="167">
        <v>1</v>
      </c>
      <c r="L27" s="167"/>
      <c r="M27" s="167"/>
    </row>
    <row r="28" spans="1:13" x14ac:dyDescent="0.25">
      <c r="A28" s="168" t="s">
        <v>90</v>
      </c>
      <c r="B28" s="168">
        <v>3</v>
      </c>
      <c r="C28" s="174">
        <v>3</v>
      </c>
      <c r="D28" s="174">
        <v>3</v>
      </c>
      <c r="E28" s="174">
        <v>3</v>
      </c>
      <c r="F28" s="174">
        <v>3</v>
      </c>
      <c r="G28" s="174">
        <v>3</v>
      </c>
      <c r="H28" s="174">
        <v>3</v>
      </c>
      <c r="I28" s="174">
        <v>3</v>
      </c>
      <c r="J28" s="174">
        <v>3</v>
      </c>
      <c r="K28" s="174">
        <v>3</v>
      </c>
      <c r="L28" s="174">
        <v>3</v>
      </c>
      <c r="M28" s="174">
        <v>3</v>
      </c>
    </row>
    <row r="30" spans="1:13" ht="18.75" x14ac:dyDescent="0.3">
      <c r="A30" s="276" t="s">
        <v>363</v>
      </c>
      <c r="B30" s="366" t="s">
        <v>447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1:13" x14ac:dyDescent="0.25">
      <c r="A31" s="276" t="s">
        <v>16</v>
      </c>
      <c r="B31" s="277" t="s">
        <v>364</v>
      </c>
      <c r="C31" s="277" t="s">
        <v>365</v>
      </c>
      <c r="D31" s="277" t="s">
        <v>366</v>
      </c>
      <c r="E31" s="277" t="s">
        <v>368</v>
      </c>
      <c r="F31" s="277" t="s">
        <v>369</v>
      </c>
      <c r="G31" s="277" t="s">
        <v>370</v>
      </c>
      <c r="H31" s="277" t="s">
        <v>371</v>
      </c>
      <c r="I31" s="277" t="s">
        <v>372</v>
      </c>
      <c r="J31" s="277" t="s">
        <v>373</v>
      </c>
      <c r="K31" s="277" t="s">
        <v>367</v>
      </c>
      <c r="L31" s="277" t="s">
        <v>374</v>
      </c>
      <c r="M31" s="277" t="s">
        <v>375</v>
      </c>
    </row>
    <row r="32" spans="1:13" x14ac:dyDescent="0.25">
      <c r="A32" s="276" t="s">
        <v>91</v>
      </c>
      <c r="B32" s="275">
        <v>4</v>
      </c>
      <c r="C32" s="275">
        <v>3</v>
      </c>
      <c r="D32" s="275">
        <v>5</v>
      </c>
      <c r="E32" s="275">
        <v>16</v>
      </c>
      <c r="F32" s="275">
        <v>12</v>
      </c>
      <c r="G32" s="275">
        <v>3</v>
      </c>
      <c r="H32" s="275">
        <v>14</v>
      </c>
      <c r="I32" s="275">
        <v>11</v>
      </c>
      <c r="J32" s="275">
        <v>4</v>
      </c>
      <c r="K32" s="275">
        <v>12</v>
      </c>
      <c r="L32" s="275"/>
      <c r="M32" s="275"/>
    </row>
    <row r="33" spans="1:13" x14ac:dyDescent="0.25">
      <c r="A33" s="276" t="s">
        <v>90</v>
      </c>
      <c r="B33" s="276">
        <v>7</v>
      </c>
      <c r="C33" s="312">
        <v>7</v>
      </c>
      <c r="D33" s="312">
        <v>7</v>
      </c>
      <c r="E33" s="312">
        <v>7</v>
      </c>
      <c r="F33" s="312">
        <v>7</v>
      </c>
      <c r="G33" s="312">
        <v>7</v>
      </c>
      <c r="H33" s="312">
        <v>7</v>
      </c>
      <c r="I33" s="312">
        <v>7</v>
      </c>
      <c r="J33" s="312">
        <v>7</v>
      </c>
      <c r="K33" s="312">
        <v>7</v>
      </c>
      <c r="L33" s="312">
        <v>7</v>
      </c>
      <c r="M33" s="312">
        <v>7</v>
      </c>
    </row>
  </sheetData>
  <mergeCells count="8">
    <mergeCell ref="A1:A3"/>
    <mergeCell ref="B1:M3"/>
    <mergeCell ref="B5:M5"/>
    <mergeCell ref="B30:M30"/>
    <mergeCell ref="B10:M10"/>
    <mergeCell ref="B15:M15"/>
    <mergeCell ref="B20:M20"/>
    <mergeCell ref="B25:M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showGridLines="0" zoomScale="66" zoomScaleNormal="66" workbookViewId="0">
      <selection activeCell="A87" sqref="A87:N89"/>
    </sheetView>
  </sheetViews>
  <sheetFormatPr defaultRowHeight="15" x14ac:dyDescent="0.25"/>
  <cols>
    <col min="1" max="1" width="21.28515625" customWidth="1"/>
  </cols>
  <sheetData>
    <row r="1" spans="1:14" ht="18.75" x14ac:dyDescent="0.25">
      <c r="A1" s="371" t="s">
        <v>153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x14ac:dyDescent="0.25">
      <c r="A2" s="87" t="s">
        <v>154</v>
      </c>
      <c r="B2" s="87" t="s">
        <v>1</v>
      </c>
      <c r="C2" s="87" t="s">
        <v>2</v>
      </c>
      <c r="D2" s="87" t="s">
        <v>3</v>
      </c>
      <c r="E2" s="87" t="s">
        <v>4</v>
      </c>
      <c r="F2" s="87" t="s">
        <v>70</v>
      </c>
      <c r="G2" s="87" t="s">
        <v>5</v>
      </c>
      <c r="H2" s="87" t="s">
        <v>24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>
        <v>2019</v>
      </c>
    </row>
    <row r="3" spans="1:14" x14ac:dyDescent="0.25">
      <c r="A3" s="84" t="s">
        <v>155</v>
      </c>
      <c r="B3" s="88">
        <v>5669</v>
      </c>
      <c r="C3" s="88">
        <v>5051</v>
      </c>
      <c r="D3" s="88">
        <v>5925</v>
      </c>
      <c r="E3" s="88">
        <v>5798</v>
      </c>
      <c r="F3" s="88">
        <v>6208</v>
      </c>
      <c r="G3" s="88">
        <v>5418</v>
      </c>
      <c r="H3" s="88">
        <v>6306</v>
      </c>
      <c r="I3" s="88">
        <v>6214</v>
      </c>
      <c r="J3" s="88">
        <v>6025</v>
      </c>
      <c r="K3" s="88">
        <v>6484</v>
      </c>
      <c r="L3" s="88"/>
      <c r="M3" s="88"/>
      <c r="N3" s="88">
        <v>59098</v>
      </c>
    </row>
    <row r="4" spans="1:14" x14ac:dyDescent="0.25">
      <c r="A4" s="84" t="s">
        <v>156</v>
      </c>
      <c r="B4" s="88">
        <v>960</v>
      </c>
      <c r="C4" s="88">
        <v>865</v>
      </c>
      <c r="D4" s="88">
        <v>995</v>
      </c>
      <c r="E4" s="88">
        <v>1005</v>
      </c>
      <c r="F4" s="88">
        <v>1014</v>
      </c>
      <c r="G4" s="88">
        <v>971</v>
      </c>
      <c r="H4" s="88">
        <v>1041</v>
      </c>
      <c r="I4" s="88">
        <v>1036</v>
      </c>
      <c r="J4" s="88">
        <v>974</v>
      </c>
      <c r="K4" s="88">
        <v>1028</v>
      </c>
      <c r="L4" s="88"/>
      <c r="M4" s="88"/>
      <c r="N4" s="88">
        <v>9889</v>
      </c>
    </row>
    <row r="5" spans="1:14" x14ac:dyDescent="0.25">
      <c r="A5" s="84" t="s">
        <v>157</v>
      </c>
      <c r="B5" s="88">
        <v>954</v>
      </c>
      <c r="C5" s="88">
        <v>890</v>
      </c>
      <c r="D5" s="88">
        <v>1003</v>
      </c>
      <c r="E5" s="88">
        <v>925</v>
      </c>
      <c r="F5" s="88">
        <v>938</v>
      </c>
      <c r="G5" s="88">
        <v>914</v>
      </c>
      <c r="H5" s="88">
        <v>1010</v>
      </c>
      <c r="I5" s="88">
        <v>969</v>
      </c>
      <c r="J5" s="88">
        <v>944</v>
      </c>
      <c r="K5" s="88">
        <v>1016</v>
      </c>
      <c r="L5" s="88"/>
      <c r="M5" s="88"/>
      <c r="N5" s="88">
        <v>9563</v>
      </c>
    </row>
    <row r="6" spans="1:14" x14ac:dyDescent="0.25">
      <c r="A6" s="84" t="s">
        <v>158</v>
      </c>
      <c r="B6" s="88">
        <v>1132</v>
      </c>
      <c r="C6" s="88">
        <v>1022</v>
      </c>
      <c r="D6" s="88">
        <v>1123</v>
      </c>
      <c r="E6" s="88">
        <v>1081</v>
      </c>
      <c r="F6" s="88">
        <v>1126</v>
      </c>
      <c r="G6" s="88">
        <v>1090</v>
      </c>
      <c r="H6" s="88">
        <v>1135</v>
      </c>
      <c r="I6" s="88">
        <v>1122</v>
      </c>
      <c r="J6" s="88">
        <v>1108</v>
      </c>
      <c r="K6" s="88">
        <v>1111</v>
      </c>
      <c r="L6" s="88"/>
      <c r="M6" s="88"/>
      <c r="N6" s="88">
        <v>11050</v>
      </c>
    </row>
    <row r="7" spans="1:14" x14ac:dyDescent="0.25">
      <c r="A7" s="84" t="s">
        <v>159</v>
      </c>
      <c r="B7" s="88">
        <v>294</v>
      </c>
      <c r="C7" s="88">
        <v>270</v>
      </c>
      <c r="D7" s="88">
        <v>295</v>
      </c>
      <c r="E7" s="88">
        <v>292</v>
      </c>
      <c r="F7" s="88">
        <v>298</v>
      </c>
      <c r="G7" s="88">
        <v>289</v>
      </c>
      <c r="H7" s="88">
        <v>289</v>
      </c>
      <c r="I7" s="88">
        <v>300</v>
      </c>
      <c r="J7" s="88">
        <v>294</v>
      </c>
      <c r="K7" s="88">
        <v>302</v>
      </c>
      <c r="L7" s="88"/>
      <c r="M7" s="88"/>
      <c r="N7" s="88">
        <v>2923</v>
      </c>
    </row>
    <row r="8" spans="1:14" x14ac:dyDescent="0.25">
      <c r="A8" s="200" t="s">
        <v>398</v>
      </c>
      <c r="B8" s="88">
        <v>142</v>
      </c>
      <c r="C8" s="88">
        <v>135</v>
      </c>
      <c r="D8" s="88">
        <v>158</v>
      </c>
      <c r="E8" s="88">
        <v>162</v>
      </c>
      <c r="F8" s="88">
        <v>171</v>
      </c>
      <c r="G8" s="88">
        <v>136</v>
      </c>
      <c r="H8" s="88">
        <v>147</v>
      </c>
      <c r="I8" s="88">
        <v>179</v>
      </c>
      <c r="J8" s="88">
        <v>163</v>
      </c>
      <c r="K8" s="88">
        <v>198</v>
      </c>
      <c r="L8" s="88"/>
      <c r="M8" s="88"/>
      <c r="N8" s="88">
        <v>1591</v>
      </c>
    </row>
    <row r="9" spans="1:14" x14ac:dyDescent="0.25">
      <c r="A9" s="84" t="s">
        <v>160</v>
      </c>
      <c r="B9" s="88">
        <v>394</v>
      </c>
      <c r="C9" s="88">
        <v>337</v>
      </c>
      <c r="D9" s="88">
        <v>440</v>
      </c>
      <c r="E9" s="88">
        <v>476</v>
      </c>
      <c r="F9" s="88">
        <v>462</v>
      </c>
      <c r="G9" s="88">
        <v>354</v>
      </c>
      <c r="H9" s="88">
        <v>443</v>
      </c>
      <c r="I9" s="88">
        <v>384</v>
      </c>
      <c r="J9" s="88">
        <v>406</v>
      </c>
      <c r="K9" s="88">
        <v>456</v>
      </c>
      <c r="L9" s="88"/>
      <c r="M9" s="88"/>
      <c r="N9" s="88">
        <v>4152</v>
      </c>
    </row>
    <row r="10" spans="1:14" x14ac:dyDescent="0.25">
      <c r="A10" s="84" t="s">
        <v>161</v>
      </c>
      <c r="B10" s="88">
        <v>1617</v>
      </c>
      <c r="C10" s="88">
        <v>1401</v>
      </c>
      <c r="D10" s="88">
        <v>1783</v>
      </c>
      <c r="E10" s="88">
        <v>1770</v>
      </c>
      <c r="F10" s="88">
        <v>1963</v>
      </c>
      <c r="G10" s="88">
        <v>1507</v>
      </c>
      <c r="H10" s="88">
        <v>2021</v>
      </c>
      <c r="I10" s="88">
        <v>1950</v>
      </c>
      <c r="J10" s="88">
        <v>1883</v>
      </c>
      <c r="K10" s="88">
        <v>2092</v>
      </c>
      <c r="L10" s="88"/>
      <c r="M10" s="88"/>
      <c r="N10" s="88">
        <v>17987</v>
      </c>
    </row>
    <row r="11" spans="1:14" x14ac:dyDescent="0.25">
      <c r="A11" s="84" t="s">
        <v>162</v>
      </c>
      <c r="B11" s="88">
        <v>134</v>
      </c>
      <c r="C11" s="88">
        <v>135</v>
      </c>
      <c r="D11" s="88">
        <v>148</v>
      </c>
      <c r="E11" s="88">
        <v>146</v>
      </c>
      <c r="F11" s="88">
        <v>140</v>
      </c>
      <c r="G11" s="88">
        <v>125</v>
      </c>
      <c r="H11" s="88">
        <v>149</v>
      </c>
      <c r="I11" s="88">
        <v>154</v>
      </c>
      <c r="J11" s="88">
        <v>135</v>
      </c>
      <c r="K11" s="88">
        <v>142</v>
      </c>
      <c r="L11" s="88"/>
      <c r="M11" s="88"/>
      <c r="N11" s="88">
        <v>1408</v>
      </c>
    </row>
    <row r="12" spans="1:14" x14ac:dyDescent="0.25">
      <c r="A12" s="84" t="s">
        <v>163</v>
      </c>
      <c r="B12" s="88">
        <v>288</v>
      </c>
      <c r="C12" s="88">
        <v>279</v>
      </c>
      <c r="D12" s="88">
        <v>284</v>
      </c>
      <c r="E12" s="88">
        <v>315</v>
      </c>
      <c r="F12" s="88">
        <v>329</v>
      </c>
      <c r="G12" s="88">
        <v>284</v>
      </c>
      <c r="H12" s="88">
        <v>343</v>
      </c>
      <c r="I12" s="88">
        <v>366</v>
      </c>
      <c r="J12" s="88">
        <v>357</v>
      </c>
      <c r="K12" s="88">
        <v>330</v>
      </c>
      <c r="L12" s="88"/>
      <c r="M12" s="88"/>
      <c r="N12" s="88">
        <v>3175</v>
      </c>
    </row>
    <row r="13" spans="1:1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8.75" x14ac:dyDescent="0.25">
      <c r="A14" s="371" t="s">
        <v>164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1:14" x14ac:dyDescent="0.25">
      <c r="A15" s="87" t="s">
        <v>154</v>
      </c>
      <c r="B15" s="87" t="s">
        <v>1</v>
      </c>
      <c r="C15" s="87" t="s">
        <v>2</v>
      </c>
      <c r="D15" s="87" t="s">
        <v>3</v>
      </c>
      <c r="E15" s="87" t="s">
        <v>4</v>
      </c>
      <c r="F15" s="87" t="s">
        <v>70</v>
      </c>
      <c r="G15" s="87" t="s">
        <v>5</v>
      </c>
      <c r="H15" s="87" t="s">
        <v>24</v>
      </c>
      <c r="I15" s="87" t="s">
        <v>7</v>
      </c>
      <c r="J15" s="87" t="s">
        <v>8</v>
      </c>
      <c r="K15" s="87" t="s">
        <v>9</v>
      </c>
      <c r="L15" s="87" t="s">
        <v>10</v>
      </c>
      <c r="M15" s="87" t="s">
        <v>11</v>
      </c>
      <c r="N15" s="87">
        <v>2019</v>
      </c>
    </row>
    <row r="16" spans="1:14" x14ac:dyDescent="0.25">
      <c r="A16" s="84" t="s">
        <v>155</v>
      </c>
      <c r="B16" s="88">
        <v>772</v>
      </c>
      <c r="C16" s="88">
        <v>690</v>
      </c>
      <c r="D16" s="88">
        <v>798</v>
      </c>
      <c r="E16" s="88">
        <v>861</v>
      </c>
      <c r="F16" s="88">
        <v>874</v>
      </c>
      <c r="G16" s="88">
        <v>732</v>
      </c>
      <c r="H16" s="88">
        <v>821</v>
      </c>
      <c r="I16" s="88">
        <v>828</v>
      </c>
      <c r="J16" s="88">
        <v>835</v>
      </c>
      <c r="K16" s="88">
        <v>881</v>
      </c>
      <c r="L16" s="88"/>
      <c r="M16" s="88"/>
      <c r="N16" s="88">
        <v>8092</v>
      </c>
    </row>
    <row r="17" spans="1:14" x14ac:dyDescent="0.25">
      <c r="A17" s="84" t="s">
        <v>156</v>
      </c>
      <c r="B17" s="88">
        <v>130</v>
      </c>
      <c r="C17" s="88">
        <v>139</v>
      </c>
      <c r="D17" s="88">
        <v>157</v>
      </c>
      <c r="E17" s="88">
        <v>166</v>
      </c>
      <c r="F17" s="88">
        <v>138</v>
      </c>
      <c r="G17" s="88">
        <v>141</v>
      </c>
      <c r="H17" s="88">
        <v>135</v>
      </c>
      <c r="I17" s="88">
        <v>142</v>
      </c>
      <c r="J17" s="88">
        <v>119</v>
      </c>
      <c r="K17" s="88">
        <v>121</v>
      </c>
      <c r="L17" s="88"/>
      <c r="M17" s="88"/>
      <c r="N17" s="88">
        <v>1404</v>
      </c>
    </row>
    <row r="18" spans="1:14" x14ac:dyDescent="0.25">
      <c r="A18" s="84" t="s">
        <v>157</v>
      </c>
      <c r="B18" s="88">
        <v>122</v>
      </c>
      <c r="C18" s="88">
        <v>151</v>
      </c>
      <c r="D18" s="88">
        <v>129</v>
      </c>
      <c r="E18" s="88">
        <v>149</v>
      </c>
      <c r="F18" s="88">
        <v>161</v>
      </c>
      <c r="G18" s="88">
        <v>145</v>
      </c>
      <c r="H18" s="88">
        <v>145</v>
      </c>
      <c r="I18" s="88">
        <v>158</v>
      </c>
      <c r="J18" s="88">
        <v>174</v>
      </c>
      <c r="K18" s="88">
        <v>179</v>
      </c>
      <c r="L18" s="88"/>
      <c r="M18" s="88"/>
      <c r="N18" s="88">
        <v>1534</v>
      </c>
    </row>
    <row r="19" spans="1:14" x14ac:dyDescent="0.25">
      <c r="A19" s="84" t="s">
        <v>158</v>
      </c>
      <c r="B19" s="88">
        <v>60</v>
      </c>
      <c r="C19" s="88">
        <v>53</v>
      </c>
      <c r="D19" s="88">
        <v>67</v>
      </c>
      <c r="E19" s="88">
        <v>71</v>
      </c>
      <c r="F19" s="88">
        <v>84</v>
      </c>
      <c r="G19" s="88">
        <v>79</v>
      </c>
      <c r="H19" s="88">
        <v>80</v>
      </c>
      <c r="I19" s="88">
        <v>100</v>
      </c>
      <c r="J19" s="88">
        <v>90</v>
      </c>
      <c r="K19" s="88">
        <v>72</v>
      </c>
      <c r="L19" s="88"/>
      <c r="M19" s="88"/>
      <c r="N19" s="88">
        <v>769</v>
      </c>
    </row>
    <row r="20" spans="1:14" x14ac:dyDescent="0.25">
      <c r="A20" s="84" t="s">
        <v>159</v>
      </c>
      <c r="B20" s="88">
        <v>6</v>
      </c>
      <c r="C20" s="88">
        <v>31</v>
      </c>
      <c r="D20" s="88">
        <v>36</v>
      </c>
      <c r="E20" s="88">
        <v>49</v>
      </c>
      <c r="F20" s="88">
        <v>42</v>
      </c>
      <c r="G20" s="88">
        <v>42</v>
      </c>
      <c r="H20" s="88">
        <v>38</v>
      </c>
      <c r="I20" s="88">
        <v>36</v>
      </c>
      <c r="J20" s="88">
        <v>36</v>
      </c>
      <c r="K20" s="88">
        <v>42</v>
      </c>
      <c r="L20" s="88"/>
      <c r="M20" s="88"/>
      <c r="N20" s="88">
        <v>385</v>
      </c>
    </row>
    <row r="21" spans="1:14" x14ac:dyDescent="0.25">
      <c r="A21" s="200" t="s">
        <v>398</v>
      </c>
      <c r="B21" s="88">
        <v>31</v>
      </c>
      <c r="C21" s="88">
        <v>90</v>
      </c>
      <c r="D21" s="88">
        <v>112</v>
      </c>
      <c r="E21" s="88">
        <v>121</v>
      </c>
      <c r="F21" s="88">
        <v>122</v>
      </c>
      <c r="G21" s="88">
        <v>96</v>
      </c>
      <c r="H21" s="88">
        <v>107</v>
      </c>
      <c r="I21" s="88">
        <v>115</v>
      </c>
      <c r="J21" s="88">
        <v>103</v>
      </c>
      <c r="K21" s="88">
        <v>140</v>
      </c>
      <c r="L21" s="88"/>
      <c r="M21" s="88"/>
      <c r="N21" s="88">
        <v>1108</v>
      </c>
    </row>
    <row r="22" spans="1:14" x14ac:dyDescent="0.25">
      <c r="A22" s="84" t="s">
        <v>160</v>
      </c>
      <c r="B22" s="88">
        <v>76</v>
      </c>
      <c r="C22" s="88">
        <v>245</v>
      </c>
      <c r="D22" s="88">
        <v>285</v>
      </c>
      <c r="E22" s="88">
        <v>313</v>
      </c>
      <c r="F22" s="88">
        <v>284</v>
      </c>
      <c r="G22" s="88">
        <v>217</v>
      </c>
      <c r="H22" s="88">
        <v>265</v>
      </c>
      <c r="I22" s="88">
        <v>242</v>
      </c>
      <c r="J22" s="88">
        <v>253</v>
      </c>
      <c r="K22" s="88">
        <v>270</v>
      </c>
      <c r="L22" s="88"/>
      <c r="M22" s="88"/>
      <c r="N22" s="88">
        <v>2627</v>
      </c>
    </row>
    <row r="23" spans="1:14" x14ac:dyDescent="0.25">
      <c r="A23" s="84" t="s">
        <v>161</v>
      </c>
      <c r="B23" s="88">
        <v>297</v>
      </c>
      <c r="C23" s="88">
        <v>392</v>
      </c>
      <c r="D23" s="88">
        <v>459</v>
      </c>
      <c r="E23" s="88">
        <v>466</v>
      </c>
      <c r="F23" s="88">
        <v>516</v>
      </c>
      <c r="G23" s="88">
        <v>441</v>
      </c>
      <c r="H23" s="88">
        <v>510</v>
      </c>
      <c r="I23" s="88">
        <v>494</v>
      </c>
      <c r="J23" s="88">
        <v>520</v>
      </c>
      <c r="K23" s="88">
        <v>542</v>
      </c>
      <c r="L23" s="88"/>
      <c r="M23" s="88"/>
      <c r="N23" s="88">
        <v>4770</v>
      </c>
    </row>
    <row r="24" spans="1:14" x14ac:dyDescent="0.25">
      <c r="A24" s="84" t="s">
        <v>162</v>
      </c>
      <c r="B24" s="88">
        <v>8</v>
      </c>
      <c r="C24" s="88">
        <v>18</v>
      </c>
      <c r="D24" s="88">
        <v>24</v>
      </c>
      <c r="E24" s="88">
        <v>30</v>
      </c>
      <c r="F24" s="88">
        <v>37</v>
      </c>
      <c r="G24" s="88">
        <v>28</v>
      </c>
      <c r="H24" s="88">
        <v>26</v>
      </c>
      <c r="I24" s="88">
        <v>21</v>
      </c>
      <c r="J24" s="88">
        <v>28</v>
      </c>
      <c r="K24" s="88">
        <v>18</v>
      </c>
      <c r="L24" s="88"/>
      <c r="M24" s="88"/>
      <c r="N24" s="88">
        <v>254</v>
      </c>
    </row>
    <row r="25" spans="1:14" x14ac:dyDescent="0.25">
      <c r="A25" s="84" t="s">
        <v>163</v>
      </c>
      <c r="B25" s="88">
        <v>40</v>
      </c>
      <c r="C25" s="88">
        <v>180</v>
      </c>
      <c r="D25" s="88">
        <v>185</v>
      </c>
      <c r="E25" s="88">
        <v>220</v>
      </c>
      <c r="F25" s="88">
        <v>231</v>
      </c>
      <c r="G25" s="88">
        <v>188</v>
      </c>
      <c r="H25" s="88">
        <v>218</v>
      </c>
      <c r="I25" s="88">
        <v>231</v>
      </c>
      <c r="J25" s="88">
        <v>234</v>
      </c>
      <c r="K25" s="88">
        <v>174</v>
      </c>
      <c r="L25" s="88"/>
      <c r="M25" s="88"/>
      <c r="N25" s="88">
        <v>2067</v>
      </c>
    </row>
    <row r="26" spans="1:14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8.75" x14ac:dyDescent="0.25">
      <c r="A27" s="371" t="s">
        <v>165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</row>
    <row r="28" spans="1:14" x14ac:dyDescent="0.25">
      <c r="A28" s="87" t="s">
        <v>154</v>
      </c>
      <c r="B28" s="87" t="s">
        <v>1</v>
      </c>
      <c r="C28" s="87" t="s">
        <v>2</v>
      </c>
      <c r="D28" s="87" t="s">
        <v>3</v>
      </c>
      <c r="E28" s="87" t="s">
        <v>4</v>
      </c>
      <c r="F28" s="87" t="s">
        <v>70</v>
      </c>
      <c r="G28" s="87" t="s">
        <v>5</v>
      </c>
      <c r="H28" s="87" t="s">
        <v>24</v>
      </c>
      <c r="I28" s="87" t="s">
        <v>7</v>
      </c>
      <c r="J28" s="87" t="s">
        <v>8</v>
      </c>
      <c r="K28" s="87" t="s">
        <v>9</v>
      </c>
      <c r="L28" s="87" t="s">
        <v>10</v>
      </c>
      <c r="M28" s="87" t="s">
        <v>11</v>
      </c>
      <c r="N28" s="87">
        <v>2019</v>
      </c>
    </row>
    <row r="29" spans="1:14" x14ac:dyDescent="0.25">
      <c r="A29" s="84" t="s">
        <v>155</v>
      </c>
      <c r="B29" s="84">
        <v>48</v>
      </c>
      <c r="C29" s="84">
        <v>30</v>
      </c>
      <c r="D29" s="84">
        <v>38</v>
      </c>
      <c r="E29" s="84">
        <v>57</v>
      </c>
      <c r="F29" s="84">
        <v>55</v>
      </c>
      <c r="G29" s="84">
        <v>42</v>
      </c>
      <c r="H29" s="84">
        <v>39</v>
      </c>
      <c r="I29" s="84">
        <v>39</v>
      </c>
      <c r="J29" s="84">
        <v>43</v>
      </c>
      <c r="K29" s="84">
        <v>39</v>
      </c>
      <c r="L29" s="84"/>
      <c r="M29" s="84"/>
      <c r="N29" s="84">
        <v>430</v>
      </c>
    </row>
    <row r="30" spans="1:14" x14ac:dyDescent="0.25">
      <c r="A30" s="84" t="s">
        <v>156</v>
      </c>
      <c r="B30" s="84">
        <v>10</v>
      </c>
      <c r="C30" s="84">
        <v>2</v>
      </c>
      <c r="D30" s="84">
        <v>4</v>
      </c>
      <c r="E30" s="84">
        <v>6</v>
      </c>
      <c r="F30" s="84">
        <v>3</v>
      </c>
      <c r="G30" s="84">
        <v>8</v>
      </c>
      <c r="H30" s="84">
        <v>5</v>
      </c>
      <c r="I30" s="84">
        <v>5</v>
      </c>
      <c r="J30" s="84">
        <v>6</v>
      </c>
      <c r="K30" s="84">
        <v>9</v>
      </c>
      <c r="L30" s="84"/>
      <c r="M30" s="84"/>
      <c r="N30" s="84">
        <v>58</v>
      </c>
    </row>
    <row r="31" spans="1:14" x14ac:dyDescent="0.25">
      <c r="A31" s="84" t="s">
        <v>157</v>
      </c>
      <c r="B31" s="119">
        <v>2</v>
      </c>
      <c r="C31" s="119">
        <v>1</v>
      </c>
      <c r="D31" s="164">
        <v>1</v>
      </c>
      <c r="E31" s="84">
        <v>2</v>
      </c>
      <c r="F31" s="84">
        <v>1</v>
      </c>
      <c r="G31" s="340" t="s">
        <v>450</v>
      </c>
      <c r="H31" s="84">
        <v>2</v>
      </c>
      <c r="I31" s="84">
        <v>3</v>
      </c>
      <c r="J31" s="84">
        <v>2</v>
      </c>
      <c r="K31" s="84">
        <v>1</v>
      </c>
      <c r="L31" s="84"/>
      <c r="M31" s="84"/>
      <c r="N31" s="119">
        <v>15</v>
      </c>
    </row>
    <row r="32" spans="1:14" x14ac:dyDescent="0.25">
      <c r="A32" s="84" t="s">
        <v>158</v>
      </c>
      <c r="B32" s="119" t="s">
        <v>450</v>
      </c>
      <c r="C32" s="279" t="s">
        <v>450</v>
      </c>
      <c r="D32" s="340" t="s">
        <v>450</v>
      </c>
      <c r="E32" s="340" t="s">
        <v>450</v>
      </c>
      <c r="F32" s="340" t="s">
        <v>450</v>
      </c>
      <c r="G32" s="340" t="s">
        <v>450</v>
      </c>
      <c r="H32" s="340" t="s">
        <v>450</v>
      </c>
      <c r="I32" s="340" t="s">
        <v>450</v>
      </c>
      <c r="J32" s="84">
        <v>1</v>
      </c>
      <c r="K32" s="84">
        <v>0</v>
      </c>
      <c r="L32" s="84"/>
      <c r="M32" s="84"/>
      <c r="N32" s="279">
        <v>1</v>
      </c>
    </row>
    <row r="33" spans="1:14" x14ac:dyDescent="0.25">
      <c r="A33" s="84" t="s">
        <v>159</v>
      </c>
      <c r="B33" s="84">
        <v>6</v>
      </c>
      <c r="C33" s="84">
        <v>6</v>
      </c>
      <c r="D33" s="84">
        <v>7</v>
      </c>
      <c r="E33" s="84">
        <v>12</v>
      </c>
      <c r="F33" s="84">
        <v>8</v>
      </c>
      <c r="G33" s="84">
        <v>9</v>
      </c>
      <c r="H33" s="84">
        <v>7</v>
      </c>
      <c r="I33" s="84">
        <v>4</v>
      </c>
      <c r="J33" s="84">
        <v>3</v>
      </c>
      <c r="K33" s="84">
        <v>8</v>
      </c>
      <c r="L33" s="84"/>
      <c r="M33" s="84"/>
      <c r="N33" s="84">
        <v>70</v>
      </c>
    </row>
    <row r="34" spans="1:14" x14ac:dyDescent="0.25">
      <c r="A34" s="200" t="s">
        <v>398</v>
      </c>
      <c r="B34" s="200">
        <v>2</v>
      </c>
      <c r="C34" s="200">
        <v>5</v>
      </c>
      <c r="D34" s="200">
        <v>1</v>
      </c>
      <c r="E34" s="200">
        <v>9</v>
      </c>
      <c r="F34" s="200">
        <v>8</v>
      </c>
      <c r="G34" s="200">
        <v>4</v>
      </c>
      <c r="H34" s="200">
        <v>4</v>
      </c>
      <c r="I34" s="200">
        <v>7</v>
      </c>
      <c r="J34" s="200">
        <v>8</v>
      </c>
      <c r="K34" s="200">
        <v>1</v>
      </c>
      <c r="L34" s="200"/>
      <c r="M34" s="200"/>
      <c r="N34" s="200">
        <v>49</v>
      </c>
    </row>
    <row r="35" spans="1:14" x14ac:dyDescent="0.25">
      <c r="A35" s="84" t="s">
        <v>160</v>
      </c>
      <c r="B35" s="279" t="s">
        <v>450</v>
      </c>
      <c r="C35" s="279" t="s">
        <v>450</v>
      </c>
      <c r="D35" s="340" t="s">
        <v>450</v>
      </c>
      <c r="E35" s="340" t="s">
        <v>450</v>
      </c>
      <c r="F35" s="340" t="s">
        <v>450</v>
      </c>
      <c r="G35" s="340" t="s">
        <v>450</v>
      </c>
      <c r="H35" s="340" t="s">
        <v>450</v>
      </c>
      <c r="I35" s="340" t="s">
        <v>450</v>
      </c>
      <c r="J35" s="84">
        <v>0</v>
      </c>
      <c r="K35" s="84">
        <v>0</v>
      </c>
      <c r="L35" s="84"/>
      <c r="M35" s="84"/>
      <c r="N35" s="279">
        <v>0</v>
      </c>
    </row>
    <row r="36" spans="1:14" x14ac:dyDescent="0.25">
      <c r="A36" s="84" t="s">
        <v>161</v>
      </c>
      <c r="B36" s="119">
        <v>1</v>
      </c>
      <c r="C36" s="119">
        <v>0</v>
      </c>
      <c r="D36" s="84">
        <v>2</v>
      </c>
      <c r="E36" s="84">
        <v>2</v>
      </c>
      <c r="F36" s="84">
        <v>1</v>
      </c>
      <c r="G36" s="84">
        <v>2</v>
      </c>
      <c r="H36" s="84">
        <v>2</v>
      </c>
      <c r="I36" s="84">
        <v>0</v>
      </c>
      <c r="J36" s="84">
        <v>1</v>
      </c>
      <c r="K36" s="84">
        <v>0</v>
      </c>
      <c r="L36" s="84"/>
      <c r="M36" s="84"/>
      <c r="N36" s="119">
        <v>11</v>
      </c>
    </row>
    <row r="37" spans="1:14" x14ac:dyDescent="0.25">
      <c r="A37" s="84" t="s">
        <v>162</v>
      </c>
      <c r="B37" s="84">
        <v>7</v>
      </c>
      <c r="C37" s="84">
        <v>3</v>
      </c>
      <c r="D37" s="84">
        <v>9</v>
      </c>
      <c r="E37" s="84">
        <v>10</v>
      </c>
      <c r="F37" s="84">
        <v>14</v>
      </c>
      <c r="G37" s="84">
        <v>6</v>
      </c>
      <c r="H37" s="84">
        <v>9</v>
      </c>
      <c r="I37" s="84">
        <v>6</v>
      </c>
      <c r="J37" s="84">
        <v>7</v>
      </c>
      <c r="K37" s="84">
        <v>4</v>
      </c>
      <c r="L37" s="84"/>
      <c r="M37" s="84"/>
      <c r="N37" s="84">
        <v>75</v>
      </c>
    </row>
    <row r="38" spans="1:14" x14ac:dyDescent="0.25">
      <c r="A38" s="84" t="s">
        <v>163</v>
      </c>
      <c r="B38" s="84">
        <v>20</v>
      </c>
      <c r="C38" s="84">
        <v>13</v>
      </c>
      <c r="D38" s="84">
        <v>14</v>
      </c>
      <c r="E38" s="84">
        <v>16</v>
      </c>
      <c r="F38" s="84">
        <v>20</v>
      </c>
      <c r="G38" s="84">
        <v>13</v>
      </c>
      <c r="H38" s="84">
        <v>10</v>
      </c>
      <c r="I38" s="84">
        <v>14</v>
      </c>
      <c r="J38" s="84">
        <v>15</v>
      </c>
      <c r="K38" s="84">
        <v>16</v>
      </c>
      <c r="L38" s="84"/>
      <c r="M38" s="84"/>
      <c r="N38" s="84">
        <v>151</v>
      </c>
    </row>
    <row r="39" spans="1:14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8.75" x14ac:dyDescent="0.25">
      <c r="A40" s="371" t="s">
        <v>166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</row>
    <row r="41" spans="1:14" x14ac:dyDescent="0.25">
      <c r="A41" s="87" t="s">
        <v>154</v>
      </c>
      <c r="B41" s="87" t="s">
        <v>1</v>
      </c>
      <c r="C41" s="87" t="s">
        <v>2</v>
      </c>
      <c r="D41" s="87" t="s">
        <v>3</v>
      </c>
      <c r="E41" s="87" t="s">
        <v>4</v>
      </c>
      <c r="F41" s="87" t="s">
        <v>70</v>
      </c>
      <c r="G41" s="87" t="s">
        <v>5</v>
      </c>
      <c r="H41" s="87" t="s">
        <v>24</v>
      </c>
      <c r="I41" s="87" t="s">
        <v>7</v>
      </c>
      <c r="J41" s="87" t="s">
        <v>8</v>
      </c>
      <c r="K41" s="87" t="s">
        <v>9</v>
      </c>
      <c r="L41" s="87" t="s">
        <v>10</v>
      </c>
      <c r="M41" s="87" t="s">
        <v>11</v>
      </c>
      <c r="N41" s="87">
        <v>2019</v>
      </c>
    </row>
    <row r="42" spans="1:14" x14ac:dyDescent="0.25">
      <c r="A42" s="84" t="s">
        <v>155</v>
      </c>
      <c r="B42" s="88">
        <v>5689</v>
      </c>
      <c r="C42" s="88">
        <v>5070</v>
      </c>
      <c r="D42" s="88">
        <v>5946</v>
      </c>
      <c r="E42" s="88">
        <v>5814</v>
      </c>
      <c r="F42">
        <v>6237</v>
      </c>
      <c r="G42" s="88">
        <v>5433</v>
      </c>
      <c r="H42" s="88">
        <v>6320</v>
      </c>
      <c r="I42" s="88">
        <v>6230</v>
      </c>
      <c r="J42" s="88">
        <v>6047</v>
      </c>
      <c r="K42" s="88">
        <v>6506</v>
      </c>
      <c r="L42" s="88"/>
      <c r="M42" s="88"/>
      <c r="N42" s="88">
        <v>59292</v>
      </c>
    </row>
    <row r="43" spans="1:14" x14ac:dyDescent="0.25">
      <c r="A43" s="84" t="s">
        <v>156</v>
      </c>
      <c r="B43" s="88">
        <v>1147</v>
      </c>
      <c r="C43" s="88">
        <v>1054</v>
      </c>
      <c r="D43" s="88">
        <v>1154</v>
      </c>
      <c r="E43" s="88">
        <v>1153</v>
      </c>
      <c r="F43" s="88">
        <v>1198</v>
      </c>
      <c r="G43" s="88">
        <v>1142</v>
      </c>
      <c r="H43" s="88">
        <v>1192</v>
      </c>
      <c r="I43" s="88">
        <v>1178</v>
      </c>
      <c r="J43" s="88">
        <v>1142</v>
      </c>
      <c r="K43" s="88">
        <v>1187</v>
      </c>
      <c r="L43" s="88"/>
      <c r="M43" s="88"/>
      <c r="N43" s="88">
        <v>11547</v>
      </c>
    </row>
    <row r="44" spans="1:14" x14ac:dyDescent="0.25">
      <c r="A44" s="84" t="s">
        <v>157</v>
      </c>
      <c r="B44" s="88">
        <v>1201</v>
      </c>
      <c r="C44" s="88">
        <v>1092</v>
      </c>
      <c r="D44" s="88">
        <v>1209</v>
      </c>
      <c r="E44" s="88">
        <v>1170</v>
      </c>
      <c r="F44" s="88">
        <v>1222</v>
      </c>
      <c r="G44" s="88">
        <v>1170</v>
      </c>
      <c r="H44" s="88">
        <v>1209</v>
      </c>
      <c r="I44" s="88">
        <v>1205</v>
      </c>
      <c r="J44" s="88">
        <v>1151</v>
      </c>
      <c r="K44" s="88">
        <v>1199</v>
      </c>
      <c r="L44" s="88"/>
      <c r="M44" s="88"/>
      <c r="N44" s="88">
        <v>11828</v>
      </c>
    </row>
    <row r="45" spans="1:14" x14ac:dyDescent="0.25">
      <c r="A45" s="84" t="s">
        <v>158</v>
      </c>
      <c r="B45" s="88">
        <v>1271</v>
      </c>
      <c r="C45" s="88">
        <v>1148</v>
      </c>
      <c r="D45" s="88">
        <v>1271</v>
      </c>
      <c r="E45" s="88">
        <v>1230</v>
      </c>
      <c r="F45">
        <v>1271</v>
      </c>
      <c r="G45" s="88">
        <v>1230</v>
      </c>
      <c r="H45" s="88">
        <v>1266</v>
      </c>
      <c r="I45" s="88">
        <v>1270</v>
      </c>
      <c r="J45" s="88">
        <v>1228</v>
      </c>
      <c r="K45" s="88">
        <v>1271</v>
      </c>
      <c r="L45" s="88"/>
      <c r="M45" s="88"/>
      <c r="N45" s="88">
        <v>12456</v>
      </c>
    </row>
    <row r="46" spans="1:14" x14ac:dyDescent="0.25">
      <c r="A46" s="84" t="s">
        <v>159</v>
      </c>
      <c r="B46" s="88">
        <v>310</v>
      </c>
      <c r="C46" s="88">
        <v>280</v>
      </c>
      <c r="D46" s="88">
        <v>311</v>
      </c>
      <c r="E46" s="88">
        <v>301</v>
      </c>
      <c r="F46" s="88">
        <v>310</v>
      </c>
      <c r="G46" s="88">
        <v>300</v>
      </c>
      <c r="H46" s="88">
        <v>384</v>
      </c>
      <c r="I46" s="88">
        <v>341</v>
      </c>
      <c r="J46" s="88">
        <v>330</v>
      </c>
      <c r="K46" s="88">
        <v>341</v>
      </c>
      <c r="L46" s="88"/>
      <c r="M46" s="88"/>
      <c r="N46" s="88">
        <v>3208</v>
      </c>
    </row>
    <row r="47" spans="1:14" x14ac:dyDescent="0.25">
      <c r="A47" s="200" t="s">
        <v>398</v>
      </c>
      <c r="B47" s="88">
        <v>143</v>
      </c>
      <c r="C47" s="88">
        <v>138</v>
      </c>
      <c r="D47" s="88">
        <v>161</v>
      </c>
      <c r="E47" s="88">
        <v>162</v>
      </c>
      <c r="F47" s="88">
        <v>177</v>
      </c>
      <c r="G47" s="88">
        <v>136</v>
      </c>
      <c r="H47" s="88">
        <v>149</v>
      </c>
      <c r="I47" s="88">
        <v>180</v>
      </c>
      <c r="J47" s="88">
        <v>164</v>
      </c>
      <c r="K47" s="88">
        <v>200</v>
      </c>
      <c r="L47" s="88"/>
      <c r="M47" s="88"/>
      <c r="N47" s="88">
        <v>1610</v>
      </c>
    </row>
    <row r="48" spans="1:14" x14ac:dyDescent="0.25">
      <c r="A48" s="84" t="s">
        <v>160</v>
      </c>
      <c r="B48" s="88">
        <v>395</v>
      </c>
      <c r="C48" s="88">
        <v>338</v>
      </c>
      <c r="D48" s="88">
        <v>441</v>
      </c>
      <c r="E48" s="88">
        <v>479</v>
      </c>
      <c r="F48" s="88">
        <v>466</v>
      </c>
      <c r="G48" s="88">
        <v>357</v>
      </c>
      <c r="H48" s="88">
        <v>446</v>
      </c>
      <c r="I48" s="88">
        <v>386</v>
      </c>
      <c r="J48" s="88">
        <v>411</v>
      </c>
      <c r="K48" s="88">
        <v>459</v>
      </c>
      <c r="L48" s="88"/>
      <c r="M48" s="88"/>
      <c r="N48" s="88">
        <v>4178</v>
      </c>
    </row>
    <row r="49" spans="1:14" x14ac:dyDescent="0.25">
      <c r="A49" s="84" t="s">
        <v>161</v>
      </c>
      <c r="B49" s="88">
        <v>1618</v>
      </c>
      <c r="C49" s="88">
        <v>1404</v>
      </c>
      <c r="D49" s="88">
        <v>1787</v>
      </c>
      <c r="E49" s="88">
        <v>1770</v>
      </c>
      <c r="F49" s="88">
        <v>1972</v>
      </c>
      <c r="G49" s="88">
        <v>1509</v>
      </c>
      <c r="H49" s="88">
        <v>2026</v>
      </c>
      <c r="I49" s="88">
        <v>1952</v>
      </c>
      <c r="J49" s="88">
        <v>1888</v>
      </c>
      <c r="K49" s="88">
        <v>2101</v>
      </c>
      <c r="L49" s="88"/>
      <c r="M49" s="88"/>
      <c r="N49" s="88">
        <v>18027</v>
      </c>
    </row>
    <row r="50" spans="1:14" x14ac:dyDescent="0.25">
      <c r="A50" s="84" t="s">
        <v>162</v>
      </c>
      <c r="B50" s="88">
        <v>155</v>
      </c>
      <c r="C50" s="88">
        <v>141</v>
      </c>
      <c r="D50" s="88">
        <v>156</v>
      </c>
      <c r="E50" s="88">
        <v>150</v>
      </c>
      <c r="F50" s="88">
        <v>155</v>
      </c>
      <c r="G50" s="88">
        <v>151</v>
      </c>
      <c r="H50" s="88">
        <v>156</v>
      </c>
      <c r="I50" s="88">
        <v>157</v>
      </c>
      <c r="J50" s="88">
        <v>151</v>
      </c>
      <c r="K50" s="88">
        <v>155</v>
      </c>
      <c r="L50" s="88"/>
      <c r="M50" s="88"/>
      <c r="N50" s="88">
        <v>1527</v>
      </c>
    </row>
    <row r="51" spans="1:14" x14ac:dyDescent="0.25">
      <c r="A51" s="84" t="s">
        <v>163</v>
      </c>
      <c r="B51" s="88">
        <v>290</v>
      </c>
      <c r="C51" s="88">
        <v>279</v>
      </c>
      <c r="D51" s="88">
        <v>284</v>
      </c>
      <c r="E51" s="88">
        <v>316</v>
      </c>
      <c r="F51" s="88">
        <v>330</v>
      </c>
      <c r="G51" s="88">
        <v>285</v>
      </c>
      <c r="H51" s="88">
        <v>343</v>
      </c>
      <c r="I51" s="88">
        <v>366</v>
      </c>
      <c r="J51" s="88">
        <v>357</v>
      </c>
      <c r="K51" s="88">
        <v>331</v>
      </c>
      <c r="L51" s="88"/>
      <c r="M51" s="88"/>
      <c r="N51" s="88">
        <v>3181</v>
      </c>
    </row>
    <row r="52" spans="1:14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8.75" x14ac:dyDescent="0.25">
      <c r="A53" s="371" t="s">
        <v>167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</row>
    <row r="54" spans="1:14" x14ac:dyDescent="0.25">
      <c r="A54" s="87" t="s">
        <v>154</v>
      </c>
      <c r="B54" s="87" t="s">
        <v>1</v>
      </c>
      <c r="C54" s="87" t="s">
        <v>2</v>
      </c>
      <c r="D54" s="87" t="s">
        <v>3</v>
      </c>
      <c r="E54" s="87" t="s">
        <v>4</v>
      </c>
      <c r="F54" s="87" t="s">
        <v>70</v>
      </c>
      <c r="G54" s="87" t="s">
        <v>5</v>
      </c>
      <c r="H54" s="87" t="s">
        <v>24</v>
      </c>
      <c r="I54" s="87" t="s">
        <v>7</v>
      </c>
      <c r="J54" s="87" t="s">
        <v>8</v>
      </c>
      <c r="K54" s="87" t="s">
        <v>9</v>
      </c>
      <c r="L54" s="87" t="s">
        <v>10</v>
      </c>
      <c r="M54" s="87" t="s">
        <v>11</v>
      </c>
      <c r="N54" s="87">
        <v>2019</v>
      </c>
    </row>
    <row r="55" spans="1:14" x14ac:dyDescent="0.25">
      <c r="A55" s="84" t="s">
        <v>155</v>
      </c>
      <c r="B55" s="88">
        <v>4092</v>
      </c>
      <c r="C55" s="88">
        <v>3696</v>
      </c>
      <c r="D55" s="88">
        <v>4092</v>
      </c>
      <c r="E55" s="88">
        <v>3960</v>
      </c>
      <c r="F55" s="88">
        <v>4092</v>
      </c>
      <c r="G55" s="88">
        <v>3960</v>
      </c>
      <c r="H55" s="88">
        <v>4092</v>
      </c>
      <c r="I55" s="88">
        <v>4092</v>
      </c>
      <c r="J55" s="88">
        <v>3990</v>
      </c>
      <c r="K55" s="88">
        <v>4123</v>
      </c>
      <c r="L55" s="88"/>
      <c r="M55" s="88"/>
      <c r="N55" s="88">
        <v>40189</v>
      </c>
    </row>
    <row r="56" spans="1:14" x14ac:dyDescent="0.25">
      <c r="A56" s="84" t="s">
        <v>156</v>
      </c>
      <c r="B56" s="88">
        <v>1147</v>
      </c>
      <c r="C56" s="88">
        <v>1036</v>
      </c>
      <c r="D56" s="88">
        <v>1147</v>
      </c>
      <c r="E56" s="88">
        <v>1110</v>
      </c>
      <c r="F56" s="88">
        <v>1147</v>
      </c>
      <c r="G56" s="88">
        <v>1110</v>
      </c>
      <c r="H56" s="88">
        <v>1147</v>
      </c>
      <c r="I56" s="88">
        <v>1147</v>
      </c>
      <c r="J56" s="88">
        <v>1170</v>
      </c>
      <c r="K56" s="88">
        <v>1209</v>
      </c>
      <c r="L56" s="88"/>
      <c r="M56" s="88"/>
      <c r="N56" s="88">
        <v>11370</v>
      </c>
    </row>
    <row r="57" spans="1:14" x14ac:dyDescent="0.25">
      <c r="A57" s="84" t="s">
        <v>157</v>
      </c>
      <c r="B57" s="88">
        <v>1147</v>
      </c>
      <c r="C57" s="88">
        <v>1036</v>
      </c>
      <c r="D57" s="88">
        <v>1147</v>
      </c>
      <c r="E57" s="88">
        <v>1110</v>
      </c>
      <c r="F57" s="88">
        <v>1147</v>
      </c>
      <c r="G57" s="88">
        <v>1110</v>
      </c>
      <c r="H57" s="88">
        <v>1147</v>
      </c>
      <c r="I57" s="88">
        <v>1147</v>
      </c>
      <c r="J57" s="88">
        <v>1110</v>
      </c>
      <c r="K57" s="88">
        <v>1147</v>
      </c>
      <c r="L57" s="88"/>
      <c r="M57" s="88"/>
      <c r="N57" s="88">
        <v>11248</v>
      </c>
    </row>
    <row r="58" spans="1:14" x14ac:dyDescent="0.25">
      <c r="A58" s="84" t="s">
        <v>158</v>
      </c>
      <c r="B58" s="88">
        <v>1147</v>
      </c>
      <c r="C58" s="88">
        <v>1036</v>
      </c>
      <c r="D58" s="88">
        <v>1147</v>
      </c>
      <c r="E58" s="88">
        <v>1110</v>
      </c>
      <c r="F58" s="88">
        <v>1147</v>
      </c>
      <c r="G58" s="88">
        <v>1110</v>
      </c>
      <c r="H58" s="88">
        <v>1147</v>
      </c>
      <c r="I58" s="88">
        <v>1147</v>
      </c>
      <c r="J58" s="88">
        <v>1080</v>
      </c>
      <c r="K58" s="88">
        <v>1116</v>
      </c>
      <c r="L58" s="88"/>
      <c r="M58" s="88"/>
      <c r="N58" s="88">
        <v>11187</v>
      </c>
    </row>
    <row r="59" spans="1:14" x14ac:dyDescent="0.25">
      <c r="A59" s="84" t="s">
        <v>159</v>
      </c>
      <c r="B59" s="88">
        <v>651</v>
      </c>
      <c r="C59" s="88">
        <v>588</v>
      </c>
      <c r="D59" s="88">
        <v>651</v>
      </c>
      <c r="E59" s="88">
        <v>630</v>
      </c>
      <c r="F59" s="88">
        <v>651</v>
      </c>
      <c r="G59" s="88">
        <v>630</v>
      </c>
      <c r="H59" s="88">
        <v>651</v>
      </c>
      <c r="I59" s="88">
        <v>651</v>
      </c>
      <c r="J59" s="88">
        <v>630</v>
      </c>
      <c r="K59" s="88">
        <v>651</v>
      </c>
      <c r="L59" s="88"/>
      <c r="M59" s="88"/>
      <c r="N59" s="88">
        <v>6384</v>
      </c>
    </row>
    <row r="60" spans="1:14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8.75" x14ac:dyDescent="0.25">
      <c r="A61" s="371" t="s">
        <v>168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</row>
    <row r="62" spans="1:14" x14ac:dyDescent="0.25">
      <c r="A62" s="87" t="s">
        <v>154</v>
      </c>
      <c r="B62" s="87" t="s">
        <v>1</v>
      </c>
      <c r="C62" s="87" t="s">
        <v>2</v>
      </c>
      <c r="D62" s="87" t="s">
        <v>3</v>
      </c>
      <c r="E62" s="87" t="s">
        <v>4</v>
      </c>
      <c r="F62" s="87" t="s">
        <v>70</v>
      </c>
      <c r="G62" s="87" t="s">
        <v>5</v>
      </c>
      <c r="H62" s="87" t="s">
        <v>24</v>
      </c>
      <c r="I62" s="87" t="s">
        <v>7</v>
      </c>
      <c r="J62" s="87" t="s">
        <v>8</v>
      </c>
      <c r="K62" s="87" t="s">
        <v>9</v>
      </c>
      <c r="L62" s="87" t="s">
        <v>10</v>
      </c>
      <c r="M62" s="87" t="s">
        <v>11</v>
      </c>
      <c r="N62" s="87">
        <v>2019</v>
      </c>
    </row>
    <row r="63" spans="1:14" x14ac:dyDescent="0.25">
      <c r="A63" s="84" t="s">
        <v>155</v>
      </c>
      <c r="B63" s="90">
        <v>182.87096774193549</v>
      </c>
      <c r="C63" s="90">
        <v>180.39285714285714</v>
      </c>
      <c r="D63" s="90">
        <v>191.12903225806451</v>
      </c>
      <c r="E63" s="90">
        <v>193.26666666666668</v>
      </c>
      <c r="F63" s="151">
        <v>200.25806451612902</v>
      </c>
      <c r="G63" s="90">
        <v>180.6</v>
      </c>
      <c r="H63" s="90">
        <v>203.41935483870967</v>
      </c>
      <c r="I63" s="90">
        <v>200.45161290322579</v>
      </c>
      <c r="J63" s="90">
        <v>200.83333333333334</v>
      </c>
      <c r="K63" s="90">
        <v>209.16129032258064</v>
      </c>
      <c r="L63" s="90"/>
      <c r="M63" s="90"/>
      <c r="N63" s="90">
        <v>194.40131578947367</v>
      </c>
    </row>
    <row r="64" spans="1:14" x14ac:dyDescent="0.25">
      <c r="A64" s="84" t="s">
        <v>156</v>
      </c>
      <c r="B64" s="90">
        <v>30.967741935483872</v>
      </c>
      <c r="C64" s="90">
        <v>30.892857142857142</v>
      </c>
      <c r="D64" s="90">
        <v>32.096774193548384</v>
      </c>
      <c r="E64" s="90">
        <v>33.5</v>
      </c>
      <c r="F64" s="90">
        <v>32.70967741935484</v>
      </c>
      <c r="G64" s="90">
        <v>32.366666666666667</v>
      </c>
      <c r="H64" s="90">
        <v>33.58064516129032</v>
      </c>
      <c r="I64" s="90">
        <v>33.41935483870968</v>
      </c>
      <c r="J64" s="90">
        <v>32.466666666666669</v>
      </c>
      <c r="K64" s="90">
        <v>33.161290322580648</v>
      </c>
      <c r="L64" s="90"/>
      <c r="M64" s="90"/>
      <c r="N64" s="90">
        <v>32.529605263157897</v>
      </c>
    </row>
    <row r="65" spans="1:14" x14ac:dyDescent="0.25">
      <c r="A65" s="84" t="s">
        <v>157</v>
      </c>
      <c r="B65" s="90">
        <v>30.774193548387096</v>
      </c>
      <c r="C65" s="90">
        <v>31.785714285714285</v>
      </c>
      <c r="D65" s="90">
        <v>32.354838709677416</v>
      </c>
      <c r="E65" s="90">
        <v>30.833333333333332</v>
      </c>
      <c r="F65" s="151">
        <v>30.258064516129032</v>
      </c>
      <c r="G65" s="90">
        <v>30.466666666666665</v>
      </c>
      <c r="H65" s="90">
        <v>32.58064516129032</v>
      </c>
      <c r="I65" s="90">
        <v>31.258064516129032</v>
      </c>
      <c r="J65" s="90">
        <v>31.466666666666665</v>
      </c>
      <c r="K65" s="90">
        <v>32.774193548387096</v>
      </c>
      <c r="L65" s="90"/>
      <c r="M65" s="90"/>
      <c r="N65" s="90">
        <v>31.457236842105264</v>
      </c>
    </row>
    <row r="66" spans="1:14" x14ac:dyDescent="0.25">
      <c r="A66" s="84" t="s">
        <v>158</v>
      </c>
      <c r="B66" s="90">
        <v>36.516129032258064</v>
      </c>
      <c r="C66" s="90">
        <v>36.5</v>
      </c>
      <c r="D66" s="90">
        <v>36.225806451612904</v>
      </c>
      <c r="E66" s="90">
        <v>36.033333333333331</v>
      </c>
      <c r="F66" s="90">
        <v>36.322580645161288</v>
      </c>
      <c r="G66" s="90">
        <v>36.333333333333336</v>
      </c>
      <c r="H66" s="90">
        <v>36.612903225806448</v>
      </c>
      <c r="I66" s="90">
        <v>36.193548387096776</v>
      </c>
      <c r="J66" s="90">
        <v>36.93333333333333</v>
      </c>
      <c r="K66" s="90">
        <v>35.838709677419352</v>
      </c>
      <c r="L66" s="90"/>
      <c r="M66" s="90"/>
      <c r="N66" s="90">
        <v>36.348684210526315</v>
      </c>
    </row>
    <row r="67" spans="1:14" x14ac:dyDescent="0.25">
      <c r="A67" s="84" t="s">
        <v>159</v>
      </c>
      <c r="B67" s="90">
        <v>9.4838709677419359</v>
      </c>
      <c r="C67" s="90">
        <v>9.6428571428571423</v>
      </c>
      <c r="D67" s="90">
        <v>9.5161290322580641</v>
      </c>
      <c r="E67" s="90">
        <v>9.7333333333333325</v>
      </c>
      <c r="F67" s="90">
        <v>9.612903225806452</v>
      </c>
      <c r="G67" s="90">
        <v>9.6333333333333329</v>
      </c>
      <c r="H67" s="90">
        <v>9.32258064516129</v>
      </c>
      <c r="I67" s="90">
        <v>9.67741935483871</v>
      </c>
      <c r="J67" s="90">
        <v>9.8000000000000007</v>
      </c>
      <c r="K67" s="90">
        <v>9.741935483870968</v>
      </c>
      <c r="L67" s="90"/>
      <c r="M67" s="90"/>
      <c r="N67" s="90">
        <v>9.6151315789473681</v>
      </c>
    </row>
    <row r="68" spans="1:14" x14ac:dyDescent="0.25">
      <c r="A68" s="200" t="s">
        <v>398</v>
      </c>
      <c r="B68" s="90">
        <v>4.580645161290323</v>
      </c>
      <c r="C68" s="90">
        <v>4.8214285714285712</v>
      </c>
      <c r="D68" s="90">
        <v>5.096774193548387</v>
      </c>
      <c r="E68" s="90">
        <v>5.4</v>
      </c>
      <c r="F68" s="90">
        <v>5.5161290322580649</v>
      </c>
      <c r="G68" s="90">
        <v>4.5333333333333332</v>
      </c>
      <c r="H68" s="90">
        <v>4.741935483870968</v>
      </c>
      <c r="I68" s="90">
        <v>5.774193548387097</v>
      </c>
      <c r="J68" s="90">
        <v>5.4333333333333336</v>
      </c>
      <c r="K68" s="90">
        <v>6.387096774193548</v>
      </c>
      <c r="L68" s="90"/>
      <c r="M68" s="90"/>
      <c r="N68" s="90">
        <v>5.2335526315789478</v>
      </c>
    </row>
    <row r="69" spans="1:14" x14ac:dyDescent="0.25">
      <c r="A69" s="84" t="s">
        <v>160</v>
      </c>
      <c r="B69" s="90">
        <v>12.709677419354838</v>
      </c>
      <c r="C69" s="90">
        <v>12.035714285714286</v>
      </c>
      <c r="D69" s="90">
        <v>14.193548387096774</v>
      </c>
      <c r="E69" s="90">
        <v>15.866666666666667</v>
      </c>
      <c r="F69" s="90">
        <v>14.903225806451612</v>
      </c>
      <c r="G69" s="90">
        <v>11.8</v>
      </c>
      <c r="H69" s="90">
        <v>14.290322580645162</v>
      </c>
      <c r="I69" s="90">
        <v>12.387096774193548</v>
      </c>
      <c r="J69" s="90">
        <v>13.533333333333333</v>
      </c>
      <c r="K69" s="90">
        <v>14.709677419354838</v>
      </c>
      <c r="L69" s="90"/>
      <c r="M69" s="90"/>
      <c r="N69" s="90">
        <v>13.657894736842104</v>
      </c>
    </row>
    <row r="70" spans="1:14" x14ac:dyDescent="0.25">
      <c r="A70" s="84" t="s">
        <v>161</v>
      </c>
      <c r="B70" s="90">
        <v>52.161290322580648</v>
      </c>
      <c r="C70" s="90">
        <v>50.035714285714285</v>
      </c>
      <c r="D70" s="90">
        <v>57.516129032258064</v>
      </c>
      <c r="E70" s="90">
        <v>59</v>
      </c>
      <c r="F70" s="186">
        <v>63.322580645161288</v>
      </c>
      <c r="G70" s="90">
        <v>50.233333333333334</v>
      </c>
      <c r="H70" s="90">
        <v>65.193548387096769</v>
      </c>
      <c r="I70" s="90">
        <v>62.903225806451616</v>
      </c>
      <c r="J70" s="90">
        <v>62.766666666666666</v>
      </c>
      <c r="K70" s="90">
        <v>67.483870967741936</v>
      </c>
      <c r="L70" s="90"/>
      <c r="M70" s="90"/>
      <c r="N70" s="90">
        <v>59.16776315789474</v>
      </c>
    </row>
    <row r="71" spans="1:14" x14ac:dyDescent="0.25">
      <c r="A71" s="84" t="s">
        <v>162</v>
      </c>
      <c r="B71" s="90">
        <v>4.32258064516129</v>
      </c>
      <c r="C71" s="90">
        <v>4.8214285714285712</v>
      </c>
      <c r="D71" s="90">
        <v>4.774193548387097</v>
      </c>
      <c r="E71" s="90">
        <v>4.8666666666666663</v>
      </c>
      <c r="F71" s="186">
        <v>4.5161290322580649</v>
      </c>
      <c r="G71" s="90">
        <v>4.166666666666667</v>
      </c>
      <c r="H71" s="90">
        <v>4.806451612903226</v>
      </c>
      <c r="I71" s="90">
        <v>4.967741935483871</v>
      </c>
      <c r="J71" s="90">
        <v>4.5</v>
      </c>
      <c r="K71" s="90">
        <v>4.580645161290323</v>
      </c>
      <c r="L71" s="90"/>
      <c r="M71" s="90"/>
      <c r="N71" s="90">
        <v>4.6315789473684212</v>
      </c>
    </row>
    <row r="72" spans="1:14" x14ac:dyDescent="0.25">
      <c r="A72" s="84" t="s">
        <v>163</v>
      </c>
      <c r="B72" s="90">
        <v>9.2903225806451619</v>
      </c>
      <c r="C72" s="90">
        <v>9.9642857142857135</v>
      </c>
      <c r="D72" s="90">
        <v>9.1612903225806459</v>
      </c>
      <c r="E72" s="90">
        <v>10.5</v>
      </c>
      <c r="F72" s="90">
        <v>10.612903225806452</v>
      </c>
      <c r="G72" s="90">
        <v>9.4666666666666668</v>
      </c>
      <c r="H72" s="90">
        <v>11.064516129032258</v>
      </c>
      <c r="I72" s="90">
        <v>11.806451612903226</v>
      </c>
      <c r="J72" s="90">
        <v>11.9</v>
      </c>
      <c r="K72" s="90">
        <v>10.64516129032258</v>
      </c>
      <c r="L72" s="90"/>
      <c r="M72" s="90"/>
      <c r="N72" s="90">
        <v>10.444078947368421</v>
      </c>
    </row>
    <row r="73" spans="1:14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8.75" x14ac:dyDescent="0.25">
      <c r="A74" s="371" t="s">
        <v>169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</row>
    <row r="75" spans="1:14" x14ac:dyDescent="0.25">
      <c r="A75" s="87" t="s">
        <v>154</v>
      </c>
      <c r="B75" s="87" t="s">
        <v>1</v>
      </c>
      <c r="C75" s="87" t="s">
        <v>2</v>
      </c>
      <c r="D75" s="87" t="s">
        <v>3</v>
      </c>
      <c r="E75" s="87" t="s">
        <v>4</v>
      </c>
      <c r="F75" s="87" t="s">
        <v>70</v>
      </c>
      <c r="G75" s="87" t="s">
        <v>5</v>
      </c>
      <c r="H75" s="87" t="s">
        <v>24</v>
      </c>
      <c r="I75" s="87" t="s">
        <v>7</v>
      </c>
      <c r="J75" s="87" t="s">
        <v>8</v>
      </c>
      <c r="K75" s="87" t="s">
        <v>9</v>
      </c>
      <c r="L75" s="87" t="s">
        <v>10</v>
      </c>
      <c r="M75" s="87" t="s">
        <v>11</v>
      </c>
      <c r="N75" s="87">
        <v>2019</v>
      </c>
    </row>
    <row r="76" spans="1:14" x14ac:dyDescent="0.25">
      <c r="A76" s="84" t="s">
        <v>155</v>
      </c>
      <c r="B76" s="90">
        <v>7.3432642487046635</v>
      </c>
      <c r="C76" s="90">
        <v>7.3202898550724633</v>
      </c>
      <c r="D76" s="90">
        <v>7.4248120300751879</v>
      </c>
      <c r="E76" s="90">
        <v>6.7340301974448318</v>
      </c>
      <c r="F76" s="90">
        <v>7.1029748283752863</v>
      </c>
      <c r="G76" s="90">
        <v>7.4016393442622954</v>
      </c>
      <c r="H76" s="90">
        <v>7.6808769792935445</v>
      </c>
      <c r="I76" s="90">
        <v>7.5048309178743962</v>
      </c>
      <c r="J76" s="90">
        <v>7.2155688622754495</v>
      </c>
      <c r="K76" s="90">
        <v>7.359818388195233</v>
      </c>
      <c r="L76" s="90"/>
      <c r="M76" s="90"/>
      <c r="N76" s="90">
        <v>7.3032624814631735</v>
      </c>
    </row>
    <row r="77" spans="1:14" x14ac:dyDescent="0.25">
      <c r="A77" s="84" t="s">
        <v>156</v>
      </c>
      <c r="B77" s="90">
        <v>6.5753424657534243</v>
      </c>
      <c r="C77" s="90">
        <v>6.2230215827338133</v>
      </c>
      <c r="D77" s="90">
        <v>6.3375796178343951</v>
      </c>
      <c r="E77" s="90">
        <v>6.0542168674698793</v>
      </c>
      <c r="F77" s="90">
        <v>7.3478260869565215</v>
      </c>
      <c r="G77" s="90">
        <v>6.8865248226950353</v>
      </c>
      <c r="H77" s="90">
        <v>7.7111111111111112</v>
      </c>
      <c r="I77" s="90">
        <v>7.295774647887324</v>
      </c>
      <c r="J77" s="90">
        <v>8.1848739495798313</v>
      </c>
      <c r="K77" s="90">
        <v>8.4958677685950406</v>
      </c>
      <c r="L77" s="90"/>
      <c r="M77" s="90"/>
      <c r="N77" s="90">
        <v>7.0434472934472936</v>
      </c>
    </row>
    <row r="78" spans="1:14" x14ac:dyDescent="0.25">
      <c r="A78" s="84" t="s">
        <v>157</v>
      </c>
      <c r="B78" s="90">
        <v>6.6713286713286717</v>
      </c>
      <c r="C78" s="90">
        <v>5.8940397350993381</v>
      </c>
      <c r="D78" s="90">
        <v>7.775193798449612</v>
      </c>
      <c r="E78" s="90">
        <v>6.2080536912751674</v>
      </c>
      <c r="F78" s="90">
        <v>5.8260869565217392</v>
      </c>
      <c r="G78" s="90">
        <v>6.3034482758620687</v>
      </c>
      <c r="H78" s="90">
        <v>6.9655172413793105</v>
      </c>
      <c r="I78" s="90">
        <v>6.1329113924050631</v>
      </c>
      <c r="J78" s="90">
        <v>5.4252873563218387</v>
      </c>
      <c r="K78" s="90">
        <v>5.6759776536312847</v>
      </c>
      <c r="L78" s="90"/>
      <c r="M78" s="90"/>
      <c r="N78" s="90">
        <v>6.2340286831812257</v>
      </c>
    </row>
    <row r="79" spans="1:14" x14ac:dyDescent="0.25">
      <c r="A79" s="84" t="s">
        <v>158</v>
      </c>
      <c r="B79" s="90">
        <v>15.506849315068493</v>
      </c>
      <c r="C79" s="90">
        <v>19.283018867924529</v>
      </c>
      <c r="D79" s="90">
        <v>16.761194029850746</v>
      </c>
      <c r="E79" s="90">
        <v>15.225352112676056</v>
      </c>
      <c r="F79" s="90">
        <v>13.404761904761905</v>
      </c>
      <c r="G79" s="90">
        <v>13.79746835443038</v>
      </c>
      <c r="H79" s="90">
        <v>14.1875</v>
      </c>
      <c r="I79" s="90">
        <v>11.22</v>
      </c>
      <c r="J79" s="90">
        <v>12.311111111111112</v>
      </c>
      <c r="K79" s="90">
        <v>15.430555555555555</v>
      </c>
      <c r="L79" s="90"/>
      <c r="M79" s="90"/>
      <c r="N79" s="90">
        <v>14.369310793237972</v>
      </c>
    </row>
    <row r="80" spans="1:14" x14ac:dyDescent="0.25">
      <c r="A80" s="84" t="s">
        <v>159</v>
      </c>
      <c r="B80" s="90">
        <v>8.9090909090909083</v>
      </c>
      <c r="C80" s="90">
        <v>8.7096774193548381</v>
      </c>
      <c r="D80" s="90">
        <v>8.1944444444444446</v>
      </c>
      <c r="E80" s="90">
        <v>5.9591836734693882</v>
      </c>
      <c r="F80" s="90">
        <v>7.0952380952380949</v>
      </c>
      <c r="G80" s="90">
        <v>6.8809523809523814</v>
      </c>
      <c r="H80" s="90">
        <v>7.6052631578947372</v>
      </c>
      <c r="I80" s="90">
        <v>8.3333333333333339</v>
      </c>
      <c r="J80" s="90">
        <v>8.1666666666666661</v>
      </c>
      <c r="K80" s="90">
        <v>7.1904761904761907</v>
      </c>
      <c r="L80" s="90"/>
      <c r="M80" s="90"/>
      <c r="N80" s="90">
        <v>7.592207792207792</v>
      </c>
    </row>
    <row r="81" spans="1:14" x14ac:dyDescent="0.25">
      <c r="A81" s="200" t="s">
        <v>398</v>
      </c>
      <c r="B81" s="90">
        <v>1.392156862745098</v>
      </c>
      <c r="C81" s="90">
        <v>1.5</v>
      </c>
      <c r="D81" s="90">
        <v>1.4107142857142858</v>
      </c>
      <c r="E81" s="90">
        <v>1.3388429752066116</v>
      </c>
      <c r="F81" s="90">
        <v>1.401639344262295</v>
      </c>
      <c r="G81" s="90">
        <v>1.4166666666666667</v>
      </c>
      <c r="H81" s="90">
        <v>1.3738317757009346</v>
      </c>
      <c r="I81" s="90">
        <v>1.5565217391304347</v>
      </c>
      <c r="J81" s="90">
        <v>1.5825242718446602</v>
      </c>
      <c r="K81" s="90">
        <v>1.4142857142857144</v>
      </c>
      <c r="L81" s="90"/>
      <c r="M81" s="90"/>
      <c r="N81" s="90">
        <v>1.4359205776173285</v>
      </c>
    </row>
    <row r="82" spans="1:14" x14ac:dyDescent="0.25">
      <c r="A82" s="84" t="s">
        <v>160</v>
      </c>
      <c r="B82" s="90">
        <v>1.5573122529644268</v>
      </c>
      <c r="C82" s="90">
        <v>1.3755102040816327</v>
      </c>
      <c r="D82" s="90">
        <v>1.5438596491228069</v>
      </c>
      <c r="E82" s="90">
        <v>1.5207667731629393</v>
      </c>
      <c r="F82" s="90">
        <v>1.6267605633802817</v>
      </c>
      <c r="G82" s="90">
        <v>1.631336405529954</v>
      </c>
      <c r="H82" s="90">
        <v>1.6716981132075472</v>
      </c>
      <c r="I82" s="90">
        <v>1.5867768595041323</v>
      </c>
      <c r="J82" s="90">
        <v>1.6047430830039526</v>
      </c>
      <c r="K82" s="90">
        <v>1.6888888888888889</v>
      </c>
      <c r="L82" s="90"/>
      <c r="M82" s="90"/>
      <c r="N82" s="90">
        <v>1.580510087552341</v>
      </c>
    </row>
    <row r="83" spans="1:14" x14ac:dyDescent="0.25">
      <c r="A83" s="84" t="s">
        <v>161</v>
      </c>
      <c r="B83" s="90">
        <v>3.7604651162790699</v>
      </c>
      <c r="C83" s="90">
        <v>3.5739795918367347</v>
      </c>
      <c r="D83" s="90">
        <v>3.8845315904139435</v>
      </c>
      <c r="E83" s="90">
        <v>3.7982832618025753</v>
      </c>
      <c r="F83" s="90">
        <v>3.804263565891473</v>
      </c>
      <c r="G83" s="90">
        <v>3.4172335600907031</v>
      </c>
      <c r="H83" s="90">
        <v>3.9627450980392158</v>
      </c>
      <c r="I83" s="90">
        <v>3.9473684210526314</v>
      </c>
      <c r="J83" s="90">
        <v>3.6211538461538462</v>
      </c>
      <c r="K83" s="90">
        <v>3.859778597785978</v>
      </c>
      <c r="L83" s="90"/>
      <c r="M83" s="90"/>
      <c r="N83" s="90">
        <v>3.7708595387840669</v>
      </c>
    </row>
    <row r="84" spans="1:14" x14ac:dyDescent="0.25">
      <c r="A84" s="84" t="s">
        <v>162</v>
      </c>
      <c r="B84" s="90">
        <v>5.583333333333333</v>
      </c>
      <c r="C84" s="90">
        <v>7.5</v>
      </c>
      <c r="D84" s="90">
        <v>6.166666666666667</v>
      </c>
      <c r="E84" s="90">
        <v>4.8666666666666663</v>
      </c>
      <c r="F84" s="90">
        <v>3.7837837837837838</v>
      </c>
      <c r="G84" s="90">
        <v>4.4642857142857144</v>
      </c>
      <c r="H84" s="90">
        <v>5.7307692307692308</v>
      </c>
      <c r="I84" s="90">
        <v>7.333333333333333</v>
      </c>
      <c r="J84" s="90">
        <v>4.8214285714285712</v>
      </c>
      <c r="K84" s="90">
        <v>7.8888888888888893</v>
      </c>
      <c r="L84" s="90"/>
      <c r="M84" s="90"/>
      <c r="N84" s="90">
        <v>5.5433070866141732</v>
      </c>
    </row>
    <row r="85" spans="1:14" x14ac:dyDescent="0.25">
      <c r="A85" s="84" t="s">
        <v>163</v>
      </c>
      <c r="B85" s="90">
        <v>1.3980582524271845</v>
      </c>
      <c r="C85" s="90">
        <v>1.55</v>
      </c>
      <c r="D85" s="90">
        <v>1.5351351351351352</v>
      </c>
      <c r="E85" s="90">
        <v>1.4318181818181819</v>
      </c>
      <c r="F85" s="90">
        <v>1.4242424242424243</v>
      </c>
      <c r="G85" s="90">
        <v>1.5106382978723405</v>
      </c>
      <c r="H85" s="90">
        <v>1.573394495412844</v>
      </c>
      <c r="I85" s="90">
        <v>1.5844155844155845</v>
      </c>
      <c r="J85" s="90">
        <v>1.5256410256410255</v>
      </c>
      <c r="K85" s="90">
        <v>1.896551724137931</v>
      </c>
      <c r="L85" s="90"/>
      <c r="M85" s="90"/>
      <c r="N85" s="90">
        <v>1.5360425737784229</v>
      </c>
    </row>
    <row r="86" spans="1:14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8.75" x14ac:dyDescent="0.25">
      <c r="A87" s="371" t="s">
        <v>170</v>
      </c>
      <c r="B87" s="371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</row>
    <row r="88" spans="1:14" x14ac:dyDescent="0.25">
      <c r="A88" s="87" t="s">
        <v>154</v>
      </c>
      <c r="B88" s="87" t="s">
        <v>1</v>
      </c>
      <c r="C88" s="87" t="s">
        <v>2</v>
      </c>
      <c r="D88" s="87" t="s">
        <v>3</v>
      </c>
      <c r="E88" s="87" t="s">
        <v>4</v>
      </c>
      <c r="F88" s="87" t="s">
        <v>70</v>
      </c>
      <c r="G88" s="87" t="s">
        <v>5</v>
      </c>
      <c r="H88" s="87" t="s">
        <v>24</v>
      </c>
      <c r="I88" s="87" t="s">
        <v>7</v>
      </c>
      <c r="J88" s="87" t="s">
        <v>8</v>
      </c>
      <c r="K88" s="87" t="s">
        <v>9</v>
      </c>
      <c r="L88" s="87" t="s">
        <v>10</v>
      </c>
      <c r="M88" s="87" t="s">
        <v>11</v>
      </c>
      <c r="N88" s="87">
        <v>2019</v>
      </c>
    </row>
    <row r="89" spans="1:14" x14ac:dyDescent="0.25">
      <c r="A89" s="84" t="s">
        <v>155</v>
      </c>
      <c r="B89" s="91">
        <v>1.3853861192570871</v>
      </c>
      <c r="C89" s="91">
        <v>1.3666125541125542</v>
      </c>
      <c r="D89" s="91">
        <v>1.4479472140762464</v>
      </c>
      <c r="E89" s="91">
        <v>1.4641414141414142</v>
      </c>
      <c r="F89" s="91">
        <v>1.5171065493646139</v>
      </c>
      <c r="G89" s="91">
        <v>1.3681818181818182</v>
      </c>
      <c r="H89" s="91">
        <v>1.5410557184750733</v>
      </c>
      <c r="I89" s="91">
        <v>1.5185728250244379</v>
      </c>
      <c r="J89" s="91">
        <v>1.5100250626566416</v>
      </c>
      <c r="K89" s="91">
        <v>1.5726412806209071</v>
      </c>
      <c r="L89" s="91"/>
      <c r="M89" s="91"/>
      <c r="N89" s="91">
        <v>1.470501878623504</v>
      </c>
    </row>
    <row r="90" spans="1:14" x14ac:dyDescent="0.25">
      <c r="A90" s="84" t="s">
        <v>156</v>
      </c>
      <c r="B90" s="91">
        <v>0.83696599825632079</v>
      </c>
      <c r="C90" s="91">
        <v>0.83494208494208499</v>
      </c>
      <c r="D90" s="91">
        <v>0.86748038360941582</v>
      </c>
      <c r="E90" s="91">
        <v>0.90540540540540537</v>
      </c>
      <c r="F90" s="91">
        <v>0.88404533565823884</v>
      </c>
      <c r="G90" s="91">
        <v>0.87477477477477472</v>
      </c>
      <c r="H90" s="91">
        <v>0.90758500435919787</v>
      </c>
      <c r="I90" s="91">
        <v>0.90322580645161288</v>
      </c>
      <c r="J90" s="91">
        <v>0.83247863247863252</v>
      </c>
      <c r="K90" s="91">
        <v>0.8502894954507858</v>
      </c>
      <c r="L90" s="91"/>
      <c r="M90" s="91"/>
      <c r="N90" s="91">
        <v>0.86974494283201409</v>
      </c>
    </row>
    <row r="91" spans="1:14" x14ac:dyDescent="0.25">
      <c r="A91" s="84" t="s">
        <v>157</v>
      </c>
      <c r="B91" s="91">
        <v>0.83173496076721887</v>
      </c>
      <c r="C91" s="91">
        <v>0.85907335907335902</v>
      </c>
      <c r="D91" s="91">
        <v>0.87445510026155182</v>
      </c>
      <c r="E91" s="91">
        <v>0.83333333333333337</v>
      </c>
      <c r="F91" s="91">
        <v>0.81778552746294686</v>
      </c>
      <c r="G91" s="91">
        <v>0.82342342342342345</v>
      </c>
      <c r="H91" s="91">
        <v>0.88055797733217089</v>
      </c>
      <c r="I91" s="91">
        <v>0.84481255448997383</v>
      </c>
      <c r="J91" s="91">
        <v>0.85045045045045042</v>
      </c>
      <c r="K91" s="91">
        <v>0.88578901482127292</v>
      </c>
      <c r="L91" s="91"/>
      <c r="M91" s="91"/>
      <c r="N91" s="91">
        <v>0.85019559032716929</v>
      </c>
    </row>
    <row r="92" spans="1:14" x14ac:dyDescent="0.25">
      <c r="A92" s="84" t="s">
        <v>158</v>
      </c>
      <c r="B92" s="91">
        <v>0.98692240627724503</v>
      </c>
      <c r="C92" s="91">
        <v>0.98648648648648651</v>
      </c>
      <c r="D92" s="91">
        <v>0.97907585004359199</v>
      </c>
      <c r="E92" s="91">
        <v>0.97387387387387392</v>
      </c>
      <c r="F92" s="91">
        <v>0.981691368788143</v>
      </c>
      <c r="G92" s="91">
        <v>0.98198198198198194</v>
      </c>
      <c r="H92" s="91">
        <v>0.98953792502179594</v>
      </c>
      <c r="I92" s="91">
        <v>0.97820401046207495</v>
      </c>
      <c r="J92" s="91">
        <v>1.0259259259259259</v>
      </c>
      <c r="K92" s="91">
        <v>0.99551971326164879</v>
      </c>
      <c r="L92" s="91"/>
      <c r="M92" s="91"/>
      <c r="N92" s="91">
        <v>0.98775364262089926</v>
      </c>
    </row>
    <row r="93" spans="1:14" x14ac:dyDescent="0.25">
      <c r="A93" s="84" t="s">
        <v>159</v>
      </c>
      <c r="B93" s="91">
        <v>0.45161290322580644</v>
      </c>
      <c r="C93" s="91">
        <v>0.45918367346938777</v>
      </c>
      <c r="D93" s="91">
        <v>0.45314900153609833</v>
      </c>
      <c r="E93" s="91">
        <v>0.46349206349206351</v>
      </c>
      <c r="F93" s="91">
        <v>0.45775729646697388</v>
      </c>
      <c r="G93" s="91">
        <v>0.45873015873015871</v>
      </c>
      <c r="H93" s="91">
        <v>0.44393241167434716</v>
      </c>
      <c r="I93" s="91">
        <v>0.46082949308755761</v>
      </c>
      <c r="J93" s="91">
        <v>0.46666666666666667</v>
      </c>
      <c r="K93" s="91">
        <v>0.46390168970814133</v>
      </c>
      <c r="L93" s="91"/>
      <c r="M93" s="91"/>
      <c r="N93" s="91">
        <v>0.45786340852130325</v>
      </c>
    </row>
    <row r="94" spans="1:14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8.75" x14ac:dyDescent="0.25">
      <c r="A95" s="371" t="s">
        <v>171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</row>
    <row r="96" spans="1:14" x14ac:dyDescent="0.25">
      <c r="A96" s="87" t="s">
        <v>154</v>
      </c>
      <c r="B96" s="87" t="s">
        <v>1</v>
      </c>
      <c r="C96" s="87" t="s">
        <v>2</v>
      </c>
      <c r="D96" s="87" t="s">
        <v>3</v>
      </c>
      <c r="E96" s="87" t="s">
        <v>4</v>
      </c>
      <c r="F96" s="87" t="s">
        <v>70</v>
      </c>
      <c r="G96" s="87" t="s">
        <v>5</v>
      </c>
      <c r="H96" s="87" t="s">
        <v>24</v>
      </c>
      <c r="I96" s="87" t="s">
        <v>7</v>
      </c>
      <c r="J96" s="87" t="s">
        <v>8</v>
      </c>
      <c r="K96" s="87" t="s">
        <v>9</v>
      </c>
      <c r="L96" s="87" t="s">
        <v>10</v>
      </c>
      <c r="M96" s="87" t="s">
        <v>11</v>
      </c>
      <c r="N96" s="87">
        <v>2019</v>
      </c>
    </row>
    <row r="97" spans="1:14" x14ac:dyDescent="0.25">
      <c r="A97" s="84" t="s">
        <v>155</v>
      </c>
      <c r="B97" s="91">
        <v>0.99648444366320965</v>
      </c>
      <c r="C97" s="91">
        <v>0.99625246548323476</v>
      </c>
      <c r="D97" s="91">
        <v>0.99646821392532792</v>
      </c>
      <c r="E97" s="91">
        <v>0.99724802201582385</v>
      </c>
      <c r="F97" s="91">
        <v>0.99535032868366202</v>
      </c>
      <c r="G97" s="91">
        <v>0.99723909442297076</v>
      </c>
      <c r="H97" s="91">
        <v>0.99778481012658227</v>
      </c>
      <c r="I97" s="91">
        <v>0.99743178170144464</v>
      </c>
      <c r="J97" s="91">
        <v>0.99636183231354392</v>
      </c>
      <c r="K97" s="91">
        <v>0.99661850599446666</v>
      </c>
      <c r="L97" s="91"/>
      <c r="M97" s="91"/>
      <c r="N97" s="91">
        <v>0.99672805774809414</v>
      </c>
    </row>
    <row r="98" spans="1:14" x14ac:dyDescent="0.25">
      <c r="A98" s="84" t="s">
        <v>156</v>
      </c>
      <c r="B98" s="91">
        <v>0.83696599825632079</v>
      </c>
      <c r="C98" s="91">
        <v>0.8206831119544592</v>
      </c>
      <c r="D98" s="91">
        <v>0.8622183708838822</v>
      </c>
      <c r="E98" s="91">
        <v>0.87163920208152645</v>
      </c>
      <c r="F98" s="91">
        <v>0.84641068447412349</v>
      </c>
      <c r="G98" s="91">
        <v>0.85026269702276702</v>
      </c>
      <c r="H98" s="91">
        <v>0.87332214765100669</v>
      </c>
      <c r="I98" s="91">
        <v>0.87945670628183359</v>
      </c>
      <c r="J98" s="91">
        <v>0.8528896672504378</v>
      </c>
      <c r="K98" s="91">
        <v>0.8660488626790227</v>
      </c>
      <c r="L98" s="91"/>
      <c r="M98" s="91"/>
      <c r="N98" s="91">
        <v>0.85641292110504896</v>
      </c>
    </row>
    <row r="99" spans="1:14" x14ac:dyDescent="0.25">
      <c r="A99" s="84" t="s">
        <v>157</v>
      </c>
      <c r="B99" s="91">
        <v>0.79433805162364701</v>
      </c>
      <c r="C99" s="91">
        <v>0.81501831501831501</v>
      </c>
      <c r="D99" s="91">
        <v>0.82961124896608762</v>
      </c>
      <c r="E99" s="91">
        <v>0.79059829059829057</v>
      </c>
      <c r="F99" s="91">
        <v>0.7675941080196399</v>
      </c>
      <c r="G99" s="91">
        <v>0.7811965811965812</v>
      </c>
      <c r="H99" s="91">
        <v>0.83540115798180314</v>
      </c>
      <c r="I99" s="91">
        <v>0.80414937759336103</v>
      </c>
      <c r="J99" s="91">
        <v>0.82015638575152039</v>
      </c>
      <c r="K99" s="91">
        <v>0.84737281067556292</v>
      </c>
      <c r="L99" s="91"/>
      <c r="M99" s="91"/>
      <c r="N99" s="91">
        <v>0.80850524179912076</v>
      </c>
    </row>
    <row r="100" spans="1:14" x14ac:dyDescent="0.25">
      <c r="A100" s="84" t="s">
        <v>158</v>
      </c>
      <c r="B100" s="91">
        <v>0.89063729346970888</v>
      </c>
      <c r="C100" s="91">
        <v>0.8902439024390244</v>
      </c>
      <c r="D100" s="91">
        <v>0.88355625491738787</v>
      </c>
      <c r="E100" s="91">
        <v>0.87886178861788622</v>
      </c>
      <c r="F100" s="91">
        <v>0.88591660110149484</v>
      </c>
      <c r="G100" s="91">
        <v>0.88617886178861793</v>
      </c>
      <c r="H100" s="91">
        <v>0.89652448657187989</v>
      </c>
      <c r="I100" s="91">
        <v>0.88346456692913389</v>
      </c>
      <c r="J100" s="91">
        <v>0.90228013029315957</v>
      </c>
      <c r="K100" s="91">
        <v>0.8741148701809599</v>
      </c>
      <c r="L100" s="91"/>
      <c r="M100" s="91"/>
      <c r="N100" s="91">
        <v>0.88712267180475268</v>
      </c>
    </row>
    <row r="101" spans="1:14" x14ac:dyDescent="0.25">
      <c r="A101" s="84" t="s">
        <v>159</v>
      </c>
      <c r="B101" s="91">
        <v>0.94838709677419353</v>
      </c>
      <c r="C101" s="91">
        <v>0.9642857142857143</v>
      </c>
      <c r="D101" s="91">
        <v>0.94855305466237938</v>
      </c>
      <c r="E101" s="91">
        <v>0.9700996677740864</v>
      </c>
      <c r="F101" s="91">
        <v>0.96129032258064517</v>
      </c>
      <c r="G101" s="91">
        <v>0.96333333333333337</v>
      </c>
      <c r="H101" s="91">
        <v>0.75260416666666663</v>
      </c>
      <c r="I101" s="91">
        <v>0.87976539589442815</v>
      </c>
      <c r="J101" s="91">
        <v>0.89090909090909087</v>
      </c>
      <c r="K101" s="91">
        <v>0.88563049853372433</v>
      </c>
      <c r="L101" s="91"/>
      <c r="M101" s="91"/>
      <c r="N101" s="91">
        <v>0.91115960099750626</v>
      </c>
    </row>
    <row r="102" spans="1:14" x14ac:dyDescent="0.25">
      <c r="A102" s="200" t="s">
        <v>398</v>
      </c>
      <c r="B102" s="91">
        <v>0.99300699300699302</v>
      </c>
      <c r="C102" s="91">
        <v>0.97826086956521741</v>
      </c>
      <c r="D102" s="91">
        <v>0.98136645962732916</v>
      </c>
      <c r="E102" s="91">
        <v>1</v>
      </c>
      <c r="F102" s="91">
        <v>0.96610169491525422</v>
      </c>
      <c r="G102" s="91">
        <v>1</v>
      </c>
      <c r="H102" s="91">
        <v>0.98657718120805371</v>
      </c>
      <c r="I102" s="91">
        <v>0.99444444444444446</v>
      </c>
      <c r="J102" s="91">
        <v>0.99390243902439024</v>
      </c>
      <c r="K102" s="91">
        <v>0.99</v>
      </c>
      <c r="L102" s="91"/>
      <c r="M102" s="91"/>
      <c r="N102" s="91">
        <v>0.98819875776397514</v>
      </c>
    </row>
    <row r="103" spans="1:14" x14ac:dyDescent="0.25">
      <c r="A103" s="84" t="s">
        <v>160</v>
      </c>
      <c r="B103" s="91">
        <v>0.99746835443037973</v>
      </c>
      <c r="C103" s="91">
        <v>0.99704142011834318</v>
      </c>
      <c r="D103" s="91">
        <v>0.99773242630385484</v>
      </c>
      <c r="E103" s="91">
        <v>0.99373695198329859</v>
      </c>
      <c r="F103" s="91">
        <v>0.99141630901287559</v>
      </c>
      <c r="G103" s="91">
        <v>0.99159663865546221</v>
      </c>
      <c r="H103" s="91">
        <v>0.99327354260089684</v>
      </c>
      <c r="I103" s="91">
        <v>0.99481865284974091</v>
      </c>
      <c r="J103" s="91">
        <v>0.98783454987834551</v>
      </c>
      <c r="K103" s="91">
        <v>0.99346405228758172</v>
      </c>
      <c r="L103" s="91"/>
      <c r="M103" s="91"/>
      <c r="N103" s="91">
        <v>0.99377692675921492</v>
      </c>
    </row>
    <row r="104" spans="1:14" x14ac:dyDescent="0.25">
      <c r="A104" s="84" t="s">
        <v>161</v>
      </c>
      <c r="B104" s="91">
        <v>0.99938195302843014</v>
      </c>
      <c r="C104" s="91">
        <v>0.99786324786324787</v>
      </c>
      <c r="D104" s="91">
        <v>0.99776161163961952</v>
      </c>
      <c r="E104" s="91">
        <v>1</v>
      </c>
      <c r="F104" s="91">
        <v>0.99543610547667338</v>
      </c>
      <c r="G104" s="91">
        <v>0.99867461895294896</v>
      </c>
      <c r="H104" s="91">
        <v>0.99753208292201379</v>
      </c>
      <c r="I104" s="91">
        <v>0.99897540983606559</v>
      </c>
      <c r="J104" s="91">
        <v>0.99735169491525422</v>
      </c>
      <c r="K104" s="91">
        <v>0.99571632555925749</v>
      </c>
      <c r="L104" s="91"/>
      <c r="M104" s="91"/>
      <c r="N104" s="91">
        <v>0.99778110611859983</v>
      </c>
    </row>
    <row r="105" spans="1:14" x14ac:dyDescent="0.25">
      <c r="A105" s="84" t="s">
        <v>162</v>
      </c>
      <c r="B105" s="91">
        <v>0.86451612903225805</v>
      </c>
      <c r="C105" s="91">
        <v>0.95744680851063835</v>
      </c>
      <c r="D105" s="91">
        <v>0.94871794871794868</v>
      </c>
      <c r="E105" s="91">
        <v>0.97333333333333338</v>
      </c>
      <c r="F105" s="91">
        <v>0.90322580645161288</v>
      </c>
      <c r="G105" s="91">
        <v>0.82781456953642385</v>
      </c>
      <c r="H105" s="91">
        <v>0.95512820512820518</v>
      </c>
      <c r="I105" s="91">
        <v>0.98089171974522293</v>
      </c>
      <c r="J105" s="91">
        <v>0.89403973509933776</v>
      </c>
      <c r="K105" s="91">
        <v>0.91612903225806452</v>
      </c>
      <c r="L105" s="91"/>
      <c r="M105" s="91"/>
      <c r="N105" s="91">
        <v>0.92206941715782575</v>
      </c>
    </row>
    <row r="106" spans="1:14" x14ac:dyDescent="0.25">
      <c r="A106" s="84" t="s">
        <v>163</v>
      </c>
      <c r="B106" s="91">
        <v>0.99310344827586206</v>
      </c>
      <c r="C106" s="91">
        <v>1</v>
      </c>
      <c r="D106" s="91">
        <v>1</v>
      </c>
      <c r="E106" s="91">
        <v>0.99683544303797467</v>
      </c>
      <c r="F106" s="91">
        <v>0.99696969696969695</v>
      </c>
      <c r="G106" s="91">
        <v>0.99649122807017543</v>
      </c>
      <c r="H106" s="91">
        <v>1</v>
      </c>
      <c r="I106" s="91">
        <v>1</v>
      </c>
      <c r="J106" s="91">
        <v>1</v>
      </c>
      <c r="K106" s="91">
        <v>0.99697885196374625</v>
      </c>
      <c r="L106" s="91"/>
      <c r="M106" s="91"/>
      <c r="N106" s="91">
        <v>0.99811380069160638</v>
      </c>
    </row>
    <row r="107" spans="1:14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8.75" x14ac:dyDescent="0.25">
      <c r="A108" s="371" t="s">
        <v>172</v>
      </c>
      <c r="B108" s="371"/>
      <c r="C108" s="371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</row>
    <row r="109" spans="1:14" x14ac:dyDescent="0.25">
      <c r="A109" s="87" t="s">
        <v>154</v>
      </c>
      <c r="B109" s="87" t="s">
        <v>1</v>
      </c>
      <c r="C109" s="87" t="s">
        <v>2</v>
      </c>
      <c r="D109" s="87" t="s">
        <v>3</v>
      </c>
      <c r="E109" s="87" t="s">
        <v>4</v>
      </c>
      <c r="F109" s="87" t="s">
        <v>70</v>
      </c>
      <c r="G109" s="87" t="s">
        <v>5</v>
      </c>
      <c r="H109" s="87" t="s">
        <v>24</v>
      </c>
      <c r="I109" s="87" t="s">
        <v>7</v>
      </c>
      <c r="J109" s="87" t="s">
        <v>8</v>
      </c>
      <c r="K109" s="87" t="s">
        <v>9</v>
      </c>
      <c r="L109" s="87" t="s">
        <v>10</v>
      </c>
      <c r="M109" s="87" t="s">
        <v>11</v>
      </c>
      <c r="N109" s="87">
        <v>2019</v>
      </c>
    </row>
    <row r="110" spans="1:14" x14ac:dyDescent="0.25">
      <c r="A110" s="84" t="s">
        <v>155</v>
      </c>
      <c r="B110" s="90">
        <v>4.2067147126032696</v>
      </c>
      <c r="C110" s="90">
        <v>3.8106508875739644</v>
      </c>
      <c r="D110" s="90">
        <v>4.1604439959636732</v>
      </c>
      <c r="E110" s="90">
        <v>4.4427244582043341</v>
      </c>
      <c r="F110" s="90">
        <v>4.3440756774090108</v>
      </c>
      <c r="G110" s="90">
        <v>4.0419657647708451</v>
      </c>
      <c r="H110" s="90">
        <v>4.0270569620253163</v>
      </c>
      <c r="I110" s="90">
        <v>4.1200642054574637</v>
      </c>
      <c r="J110" s="90">
        <v>4.142550024805689</v>
      </c>
      <c r="K110" s="90">
        <v>4.1978173993237009</v>
      </c>
      <c r="L110" s="90"/>
      <c r="M110" s="90"/>
      <c r="N110" s="90">
        <v>41.489037306887944</v>
      </c>
    </row>
    <row r="111" spans="1:14" x14ac:dyDescent="0.25">
      <c r="A111" s="84" t="s">
        <v>156</v>
      </c>
      <c r="B111" s="90">
        <v>3.9459459459459461</v>
      </c>
      <c r="C111" s="90">
        <v>3.6925996204933584</v>
      </c>
      <c r="D111" s="90">
        <v>4.2175043327556327</v>
      </c>
      <c r="E111" s="90">
        <v>4.3191673894189071</v>
      </c>
      <c r="F111" s="90">
        <v>3.5709515859766277</v>
      </c>
      <c r="G111" s="90">
        <v>3.7040280210157617</v>
      </c>
      <c r="H111" s="90">
        <v>3.5109060402684564</v>
      </c>
      <c r="I111" s="90">
        <v>3.736842105263158</v>
      </c>
      <c r="J111" s="90">
        <v>3.126094570928196</v>
      </c>
      <c r="K111" s="90">
        <v>3.1600673967986519</v>
      </c>
      <c r="L111" s="90"/>
      <c r="M111" s="90"/>
      <c r="N111" s="90">
        <v>36.963367108339831</v>
      </c>
    </row>
    <row r="112" spans="1:14" x14ac:dyDescent="0.25">
      <c r="A112" s="84" t="s">
        <v>157</v>
      </c>
      <c r="B112" s="90">
        <v>3.691090757701915</v>
      </c>
      <c r="C112" s="90">
        <v>3.8717948717948718</v>
      </c>
      <c r="D112" s="90">
        <v>3.3076923076923075</v>
      </c>
      <c r="E112" s="90">
        <v>3.8205128205128207</v>
      </c>
      <c r="F112" s="90">
        <v>4.0842880523731591</v>
      </c>
      <c r="G112" s="90">
        <v>3.7179487179487181</v>
      </c>
      <c r="H112" s="90">
        <v>3.7179487179487181</v>
      </c>
      <c r="I112" s="90">
        <v>4.0647302904564313</v>
      </c>
      <c r="J112" s="90">
        <v>4.5351867940920938</v>
      </c>
      <c r="K112" s="90">
        <v>4.6280233527939947</v>
      </c>
      <c r="L112" s="90"/>
      <c r="M112" s="90"/>
      <c r="N112" s="90">
        <v>39.426445722015558</v>
      </c>
    </row>
    <row r="113" spans="1:14" x14ac:dyDescent="0.25">
      <c r="A113" s="84" t="s">
        <v>158</v>
      </c>
      <c r="B113" s="90">
        <v>1.7804878048780488</v>
      </c>
      <c r="C113" s="90">
        <v>1.2926829268292683</v>
      </c>
      <c r="D113" s="90">
        <v>1.6341463414634145</v>
      </c>
      <c r="E113" s="90">
        <v>1.7317073170731707</v>
      </c>
      <c r="F113" s="90">
        <v>2.0487804878048781</v>
      </c>
      <c r="G113" s="90">
        <v>1.9268292682926829</v>
      </c>
      <c r="H113" s="90">
        <v>1.9589257503949447</v>
      </c>
      <c r="I113" s="90">
        <v>2.4409448818897639</v>
      </c>
      <c r="J113" s="90">
        <v>2.1986970684039089</v>
      </c>
      <c r="K113" s="90">
        <v>1.7560975609756098</v>
      </c>
      <c r="L113" s="90"/>
      <c r="M113" s="90"/>
      <c r="N113" s="90">
        <v>18.768143866409762</v>
      </c>
    </row>
    <row r="114" spans="1:14" x14ac:dyDescent="0.25">
      <c r="A114" s="200" t="s">
        <v>398</v>
      </c>
      <c r="B114" s="90">
        <v>3.3</v>
      </c>
      <c r="C114" s="90">
        <v>3.1</v>
      </c>
      <c r="D114" s="90">
        <v>3.5884244372990355</v>
      </c>
      <c r="E114" s="90">
        <v>4.8837209302325579</v>
      </c>
      <c r="F114" s="90">
        <v>4.2</v>
      </c>
      <c r="G114" s="90">
        <v>4.2</v>
      </c>
      <c r="H114" s="90">
        <v>3.0677083333333335</v>
      </c>
      <c r="I114" s="90">
        <v>3.2727272727272729</v>
      </c>
      <c r="J114" s="90">
        <v>3.2727272727272729</v>
      </c>
      <c r="K114" s="90">
        <v>3.8181818181818183</v>
      </c>
      <c r="L114" s="90"/>
      <c r="M114" s="90"/>
      <c r="N114" s="90">
        <v>36.483790523690772</v>
      </c>
    </row>
    <row r="115" spans="1:14" x14ac:dyDescent="0.25">
      <c r="A115" s="84" t="s">
        <v>159</v>
      </c>
      <c r="B115" s="90">
        <v>22.111888111888113</v>
      </c>
      <c r="C115" s="90">
        <v>18.260869565217391</v>
      </c>
      <c r="D115" s="90">
        <v>21.565217391304348</v>
      </c>
      <c r="E115" s="90">
        <v>22.407407407407408</v>
      </c>
      <c r="F115" s="90">
        <v>21.36723163841808</v>
      </c>
      <c r="G115" s="90">
        <v>21.176470588235293</v>
      </c>
      <c r="H115" s="90">
        <v>22.261744966442954</v>
      </c>
      <c r="I115" s="90">
        <v>19.805555555555557</v>
      </c>
      <c r="J115" s="90">
        <v>18.841463414634145</v>
      </c>
      <c r="K115" s="90">
        <v>21.7</v>
      </c>
      <c r="L115" s="90"/>
      <c r="M115" s="90"/>
      <c r="N115" s="90">
        <v>209.21242236024844</v>
      </c>
    </row>
    <row r="116" spans="1:14" x14ac:dyDescent="0.25">
      <c r="A116" s="84" t="s">
        <v>160</v>
      </c>
      <c r="B116" s="90">
        <v>19.855696202531647</v>
      </c>
      <c r="C116" s="90">
        <v>20.295857988165679</v>
      </c>
      <c r="D116" s="90">
        <v>20.034013605442176</v>
      </c>
      <c r="E116" s="90">
        <v>19.603340292275576</v>
      </c>
      <c r="F116" s="90">
        <v>18.892703862660944</v>
      </c>
      <c r="G116" s="90">
        <v>18.235294117647058</v>
      </c>
      <c r="H116" s="90">
        <v>18.419282511210763</v>
      </c>
      <c r="I116" s="90">
        <v>19.435233160621763</v>
      </c>
      <c r="J116" s="90">
        <v>18.467153284671532</v>
      </c>
      <c r="K116" s="90">
        <v>18.235294117647058</v>
      </c>
      <c r="L116" s="90"/>
      <c r="M116" s="90"/>
      <c r="N116" s="90">
        <v>191.14600287218764</v>
      </c>
    </row>
    <row r="117" spans="1:14" x14ac:dyDescent="0.25">
      <c r="A117" s="84" t="s">
        <v>161</v>
      </c>
      <c r="B117" s="90">
        <v>8.2385661310259586</v>
      </c>
      <c r="C117" s="90">
        <v>7.817663817663818</v>
      </c>
      <c r="D117" s="90">
        <v>7.9625069949636265</v>
      </c>
      <c r="E117" s="90">
        <v>7.898305084745763</v>
      </c>
      <c r="F117" s="90">
        <v>8.1115618661257614</v>
      </c>
      <c r="G117" s="90">
        <v>8.7673956262425445</v>
      </c>
      <c r="H117" s="90">
        <v>7.8035538005923</v>
      </c>
      <c r="I117" s="90">
        <v>7.8452868852459012</v>
      </c>
      <c r="J117" s="90">
        <v>8.2627118644067803</v>
      </c>
      <c r="K117" s="90">
        <v>7.9971442170395051</v>
      </c>
      <c r="L117" s="90"/>
      <c r="M117" s="90"/>
      <c r="N117" s="90">
        <v>80.43934098851723</v>
      </c>
    </row>
    <row r="118" spans="1:14" x14ac:dyDescent="0.25">
      <c r="A118" s="84" t="s">
        <v>162</v>
      </c>
      <c r="B118" s="90">
        <v>4.8</v>
      </c>
      <c r="C118" s="90">
        <v>3.5744680851063828</v>
      </c>
      <c r="D118" s="90">
        <v>4.7692307692307692</v>
      </c>
      <c r="E118" s="90">
        <v>6</v>
      </c>
      <c r="F118" s="90">
        <v>7.4</v>
      </c>
      <c r="G118" s="90">
        <v>5.5629139072847682</v>
      </c>
      <c r="H118" s="90">
        <v>5.166666666666667</v>
      </c>
      <c r="I118" s="90">
        <v>4.1464968152866239</v>
      </c>
      <c r="J118" s="90">
        <v>5.5629139072847682</v>
      </c>
      <c r="K118" s="90">
        <v>3.6</v>
      </c>
      <c r="L118" s="90"/>
      <c r="M118" s="90"/>
      <c r="N118" s="90">
        <v>50.567125081859857</v>
      </c>
    </row>
    <row r="119" spans="1:14" x14ac:dyDescent="0.25">
      <c r="A119" s="84" t="s">
        <v>163</v>
      </c>
      <c r="B119" s="90">
        <v>22.020689655172415</v>
      </c>
      <c r="C119" s="90">
        <v>18.06451612903226</v>
      </c>
      <c r="D119" s="90">
        <v>20.193661971830984</v>
      </c>
      <c r="E119" s="90">
        <v>20.88607594936709</v>
      </c>
      <c r="F119" s="90">
        <v>21.7</v>
      </c>
      <c r="G119" s="90">
        <v>19.789473684210527</v>
      </c>
      <c r="H119" s="90">
        <v>19.70262390670554</v>
      </c>
      <c r="I119" s="90">
        <v>19.565573770491802</v>
      </c>
      <c r="J119" s="90">
        <v>19.663865546218489</v>
      </c>
      <c r="K119" s="90">
        <v>16.296072507552871</v>
      </c>
      <c r="L119" s="90"/>
      <c r="M119" s="90"/>
      <c r="N119" s="90">
        <v>197.53788116944358</v>
      </c>
    </row>
    <row r="120" spans="1:14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8.75" x14ac:dyDescent="0.25">
      <c r="A121" s="371" t="s">
        <v>173</v>
      </c>
      <c r="B121" s="371"/>
      <c r="C121" s="371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</row>
    <row r="122" spans="1:14" x14ac:dyDescent="0.25">
      <c r="A122" s="87" t="s">
        <v>154</v>
      </c>
      <c r="B122" s="87" t="s">
        <v>1</v>
      </c>
      <c r="C122" s="87" t="s">
        <v>2</v>
      </c>
      <c r="D122" s="87" t="s">
        <v>3</v>
      </c>
      <c r="E122" s="87" t="s">
        <v>4</v>
      </c>
      <c r="F122" s="87" t="s">
        <v>70</v>
      </c>
      <c r="G122" s="87" t="s">
        <v>5</v>
      </c>
      <c r="H122" s="87" t="s">
        <v>24</v>
      </c>
      <c r="I122" s="87" t="s">
        <v>7</v>
      </c>
      <c r="J122" s="87" t="s">
        <v>8</v>
      </c>
      <c r="K122" s="87" t="s">
        <v>9</v>
      </c>
      <c r="L122" s="87" t="s">
        <v>10</v>
      </c>
      <c r="M122" s="87" t="s">
        <v>11</v>
      </c>
      <c r="N122" s="87">
        <v>2019</v>
      </c>
    </row>
    <row r="123" spans="1:14" x14ac:dyDescent="0.25">
      <c r="A123" s="84" t="s">
        <v>155</v>
      </c>
      <c r="B123" s="91">
        <v>6.2176165803108807E-2</v>
      </c>
      <c r="C123" s="91">
        <v>4.3478260869565216E-2</v>
      </c>
      <c r="D123" s="91">
        <v>4.7619047619047616E-2</v>
      </c>
      <c r="E123" s="91">
        <v>6.6202090592334492E-2</v>
      </c>
      <c r="F123" s="91">
        <v>6.2929061784897031E-2</v>
      </c>
      <c r="G123" s="91">
        <v>5.737704918032787E-2</v>
      </c>
      <c r="H123" s="91">
        <v>4.7503045066991476E-2</v>
      </c>
      <c r="I123" s="91">
        <v>4.710144927536232E-2</v>
      </c>
      <c r="J123" s="91">
        <v>5.1497005988023953E-2</v>
      </c>
      <c r="K123" s="91">
        <v>4.4267877412031781E-2</v>
      </c>
      <c r="L123" s="91"/>
      <c r="M123" s="91"/>
      <c r="N123" s="91">
        <v>5.3138902619871475E-2</v>
      </c>
    </row>
    <row r="124" spans="1:14" x14ac:dyDescent="0.25">
      <c r="A124" s="84" t="s">
        <v>156</v>
      </c>
      <c r="B124" s="91">
        <v>6.8493150684931503E-2</v>
      </c>
      <c r="C124" s="91">
        <v>1.4388489208633094E-2</v>
      </c>
      <c r="D124" s="91">
        <v>2.5477707006369428E-2</v>
      </c>
      <c r="E124" s="91">
        <v>3.614457831325301E-2</v>
      </c>
      <c r="F124" s="91">
        <v>2.1739130434782608E-2</v>
      </c>
      <c r="G124" s="91">
        <v>1.092896174863388E-2</v>
      </c>
      <c r="H124" s="91">
        <v>6.0901339829476245E-3</v>
      </c>
      <c r="I124" s="91">
        <v>3.5211267605633804E-2</v>
      </c>
      <c r="J124" s="91">
        <v>5.0420168067226892E-2</v>
      </c>
      <c r="K124" s="91">
        <v>7.43801652892562E-2</v>
      </c>
      <c r="L124" s="91"/>
      <c r="M124" s="91"/>
      <c r="N124" s="91">
        <v>4.1310541310541307E-2</v>
      </c>
    </row>
    <row r="125" spans="1:14" x14ac:dyDescent="0.25">
      <c r="A125" s="84" t="s">
        <v>157</v>
      </c>
      <c r="B125" s="91">
        <v>1.3986013986013986E-2</v>
      </c>
      <c r="C125" s="91">
        <v>6.6225165562913907E-3</v>
      </c>
      <c r="D125" s="91">
        <v>7.7519379844961239E-3</v>
      </c>
      <c r="E125" s="91">
        <v>1.3422818791946308E-2</v>
      </c>
      <c r="F125" s="91">
        <v>6.2111801242236021E-3</v>
      </c>
      <c r="G125" s="91">
        <v>0</v>
      </c>
      <c r="H125" s="91">
        <v>2.4360535931790498E-3</v>
      </c>
      <c r="I125" s="91">
        <v>1.8987341772151899E-2</v>
      </c>
      <c r="J125" s="91">
        <v>1.1494252873563218E-2</v>
      </c>
      <c r="K125" s="91">
        <v>5.5865921787709499E-3</v>
      </c>
      <c r="L125" s="91"/>
      <c r="M125" s="91"/>
      <c r="N125" s="119">
        <v>9.778357235984355E-3</v>
      </c>
    </row>
    <row r="126" spans="1:14" x14ac:dyDescent="0.25">
      <c r="A126" s="84" t="s">
        <v>158</v>
      </c>
      <c r="B126" s="91">
        <v>0</v>
      </c>
      <c r="C126" s="91">
        <v>0</v>
      </c>
      <c r="D126" s="91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1.1111111111111112E-2</v>
      </c>
      <c r="K126" s="91">
        <v>0</v>
      </c>
      <c r="L126" s="91"/>
      <c r="M126" s="91"/>
      <c r="N126" s="91">
        <v>1.3003901170351106E-3</v>
      </c>
    </row>
    <row r="127" spans="1:14" x14ac:dyDescent="0.25">
      <c r="A127" s="84" t="s">
        <v>159</v>
      </c>
      <c r="B127" s="91">
        <v>0.18181818181818182</v>
      </c>
      <c r="C127" s="91">
        <v>0.19354838709677419</v>
      </c>
      <c r="D127" s="91">
        <v>0.19444444444444445</v>
      </c>
      <c r="E127" s="91">
        <v>0.24489795918367346</v>
      </c>
      <c r="F127" s="91">
        <v>0.19047619047619047</v>
      </c>
      <c r="G127" s="91">
        <v>1.2295081967213115E-2</v>
      </c>
      <c r="H127" s="91">
        <v>8.5261875761266752E-3</v>
      </c>
      <c r="I127" s="91">
        <v>0.1111111111111111</v>
      </c>
      <c r="J127" s="91">
        <v>8.3333333333333329E-2</v>
      </c>
      <c r="K127" s="91">
        <v>0.19047619047619047</v>
      </c>
      <c r="L127" s="91"/>
      <c r="M127" s="91"/>
      <c r="N127" s="91">
        <v>0.18181818181818182</v>
      </c>
    </row>
    <row r="128" spans="1:14" x14ac:dyDescent="0.25">
      <c r="A128" s="200" t="s">
        <v>398</v>
      </c>
      <c r="B128" s="91">
        <v>1.9607843137254902E-2</v>
      </c>
      <c r="C128" s="91">
        <v>5.5555555555555552E-2</v>
      </c>
      <c r="D128" s="91">
        <v>8.9285714285714281E-3</v>
      </c>
      <c r="E128" s="91">
        <v>7.43801652892562E-2</v>
      </c>
      <c r="F128" s="91">
        <v>6.5573770491803282E-2</v>
      </c>
      <c r="G128" s="91">
        <v>5.4644808743169399E-3</v>
      </c>
      <c r="H128" s="91">
        <v>4.8721071863580996E-3</v>
      </c>
      <c r="I128" s="91">
        <v>6.0869565217391307E-2</v>
      </c>
      <c r="J128" s="91">
        <v>7.7669902912621352E-2</v>
      </c>
      <c r="K128" s="91">
        <v>7.1428571428571426E-3</v>
      </c>
      <c r="L128" s="91"/>
      <c r="M128" s="91"/>
      <c r="N128" s="91">
        <v>4.4223826714801441E-2</v>
      </c>
    </row>
    <row r="129" spans="1:14" x14ac:dyDescent="0.25">
      <c r="A129" s="84" t="s">
        <v>160</v>
      </c>
      <c r="B129" s="91">
        <v>0</v>
      </c>
      <c r="C129" s="91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/>
      <c r="M129" s="91"/>
      <c r="N129" s="91">
        <v>0</v>
      </c>
    </row>
    <row r="130" spans="1:14" x14ac:dyDescent="0.25">
      <c r="A130" s="84" t="s">
        <v>161</v>
      </c>
      <c r="B130" s="91">
        <v>2.3255813953488372E-3</v>
      </c>
      <c r="C130" s="91">
        <v>0</v>
      </c>
      <c r="D130" s="91">
        <v>4.3572984749455342E-3</v>
      </c>
      <c r="E130" s="91">
        <v>4.2918454935622317E-3</v>
      </c>
      <c r="F130" s="91">
        <v>1.937984496124031E-3</v>
      </c>
      <c r="G130" s="91">
        <v>2.7322404371584699E-3</v>
      </c>
      <c r="H130" s="91">
        <v>2.4360535931790498E-3</v>
      </c>
      <c r="I130" s="91">
        <v>0</v>
      </c>
      <c r="J130" s="91">
        <v>1.9230769230769232E-3</v>
      </c>
      <c r="K130" s="91">
        <v>0</v>
      </c>
      <c r="L130" s="91"/>
      <c r="M130" s="91"/>
      <c r="N130" s="96">
        <v>2.3060796645702308E-3</v>
      </c>
    </row>
    <row r="131" spans="1:14" x14ac:dyDescent="0.25">
      <c r="A131" s="84" t="s">
        <v>162</v>
      </c>
      <c r="B131" s="91">
        <v>0.29166666666666669</v>
      </c>
      <c r="C131" s="91">
        <v>0.16666666666666666</v>
      </c>
      <c r="D131" s="91">
        <v>0.375</v>
      </c>
      <c r="E131" s="91">
        <v>0.33333333333333331</v>
      </c>
      <c r="F131" s="91">
        <v>0.3783783783783784</v>
      </c>
      <c r="G131" s="91">
        <v>8.1967213114754103E-3</v>
      </c>
      <c r="H131" s="91">
        <v>1.0962241169305725E-2</v>
      </c>
      <c r="I131" s="91">
        <v>0.2857142857142857</v>
      </c>
      <c r="J131" s="91">
        <v>0.25</v>
      </c>
      <c r="K131" s="91">
        <v>0.22222222222222221</v>
      </c>
      <c r="L131" s="91"/>
      <c r="M131" s="91"/>
      <c r="N131" s="91">
        <v>0.29527559055118108</v>
      </c>
    </row>
    <row r="132" spans="1:14" x14ac:dyDescent="0.25">
      <c r="A132" s="84" t="s">
        <v>163</v>
      </c>
      <c r="B132" s="91">
        <v>9.7087378640776698E-2</v>
      </c>
      <c r="C132" s="91">
        <v>7.2222222222222215E-2</v>
      </c>
      <c r="D132" s="91">
        <v>7.567567567567568E-2</v>
      </c>
      <c r="E132" s="91">
        <v>7.2727272727272724E-2</v>
      </c>
      <c r="F132" s="91">
        <v>8.6580086580086577E-2</v>
      </c>
      <c r="G132" s="91">
        <v>1.7759562841530054E-2</v>
      </c>
      <c r="H132" s="91">
        <v>1.2180267965895249E-2</v>
      </c>
      <c r="I132" s="91">
        <v>6.0606060606060608E-2</v>
      </c>
      <c r="J132" s="91">
        <v>6.4102564102564097E-2</v>
      </c>
      <c r="K132" s="91">
        <v>9.1954022988505746E-2</v>
      </c>
      <c r="L132" s="91"/>
      <c r="M132" s="91"/>
      <c r="N132" s="91">
        <v>7.3052733430091915E-2</v>
      </c>
    </row>
  </sheetData>
  <mergeCells count="11">
    <mergeCell ref="A74:N74"/>
    <mergeCell ref="A87:N87"/>
    <mergeCell ref="A95:N95"/>
    <mergeCell ref="A108:N108"/>
    <mergeCell ref="A121:N121"/>
    <mergeCell ref="A61:N61"/>
    <mergeCell ref="A1:N1"/>
    <mergeCell ref="A14:N14"/>
    <mergeCell ref="A27:N27"/>
    <mergeCell ref="A40:N40"/>
    <mergeCell ref="A53:N5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="70" zoomScaleNormal="70" workbookViewId="0">
      <selection activeCell="O39" sqref="O39"/>
    </sheetView>
  </sheetViews>
  <sheetFormatPr defaultRowHeight="15" x14ac:dyDescent="0.25"/>
  <cols>
    <col min="1" max="1" width="39.140625" bestFit="1" customWidth="1"/>
  </cols>
  <sheetData>
    <row r="1" spans="1:14" ht="18.75" x14ac:dyDescent="0.3">
      <c r="A1" s="373" t="s">
        <v>174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x14ac:dyDescent="0.25">
      <c r="A2" s="372" t="s">
        <v>175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4" x14ac:dyDescent="0.25">
      <c r="A3" s="87" t="s">
        <v>176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70</v>
      </c>
      <c r="G3" s="87" t="s">
        <v>5</v>
      </c>
      <c r="H3" s="87" t="s">
        <v>24</v>
      </c>
      <c r="I3" s="87" t="s">
        <v>7</v>
      </c>
      <c r="J3" s="87" t="s">
        <v>8</v>
      </c>
      <c r="K3" s="87" t="s">
        <v>9</v>
      </c>
      <c r="L3" s="87" t="s">
        <v>10</v>
      </c>
      <c r="M3" s="87" t="s">
        <v>11</v>
      </c>
      <c r="N3" s="87">
        <v>2019</v>
      </c>
    </row>
    <row r="4" spans="1:14" x14ac:dyDescent="0.25">
      <c r="A4" s="84" t="s">
        <v>468</v>
      </c>
      <c r="B4" s="88">
        <v>2615</v>
      </c>
      <c r="C4" s="88">
        <v>2595</v>
      </c>
      <c r="D4" s="88">
        <v>2609</v>
      </c>
      <c r="E4" s="88">
        <v>2958</v>
      </c>
      <c r="F4" s="88">
        <v>2910</v>
      </c>
      <c r="G4" s="88">
        <v>2385</v>
      </c>
      <c r="H4" s="88">
        <v>2939</v>
      </c>
      <c r="I4" s="88">
        <v>2763</v>
      </c>
      <c r="J4" s="88">
        <v>2976</v>
      </c>
      <c r="K4" s="88">
        <v>2609</v>
      </c>
      <c r="L4" s="88"/>
      <c r="M4" s="88"/>
      <c r="N4" s="88">
        <v>27359</v>
      </c>
    </row>
    <row r="5" spans="1:14" x14ac:dyDescent="0.25">
      <c r="A5" s="84" t="s">
        <v>177</v>
      </c>
      <c r="B5" s="88">
        <v>3363</v>
      </c>
      <c r="C5" s="88">
        <v>2999</v>
      </c>
      <c r="D5" s="88">
        <v>3527</v>
      </c>
      <c r="E5" s="88">
        <v>3460</v>
      </c>
      <c r="F5" s="88">
        <v>3562</v>
      </c>
      <c r="G5" s="88">
        <v>3299</v>
      </c>
      <c r="H5" s="88">
        <v>2755</v>
      </c>
      <c r="I5" s="88">
        <v>2999</v>
      </c>
      <c r="J5" s="88">
        <v>3277</v>
      </c>
      <c r="K5" s="88">
        <v>3369</v>
      </c>
      <c r="L5" s="88"/>
      <c r="M5" s="88"/>
      <c r="N5" s="88">
        <v>32610</v>
      </c>
    </row>
    <row r="6" spans="1:14" x14ac:dyDescent="0.25">
      <c r="A6" s="84" t="s">
        <v>178</v>
      </c>
      <c r="B6" s="88">
        <v>192</v>
      </c>
      <c r="C6" s="88">
        <v>244</v>
      </c>
      <c r="D6" s="88">
        <v>484</v>
      </c>
      <c r="E6" s="88">
        <v>702</v>
      </c>
      <c r="F6" s="88">
        <v>807</v>
      </c>
      <c r="G6" s="88">
        <v>595</v>
      </c>
      <c r="H6" s="88">
        <v>396</v>
      </c>
      <c r="I6" s="88">
        <v>375</v>
      </c>
      <c r="J6" s="88">
        <v>557</v>
      </c>
      <c r="K6" s="88">
        <v>542</v>
      </c>
      <c r="L6" s="88"/>
      <c r="M6" s="88"/>
      <c r="N6" s="88">
        <v>4894</v>
      </c>
    </row>
    <row r="7" spans="1:14" x14ac:dyDescent="0.25">
      <c r="A7" s="84" t="s">
        <v>179</v>
      </c>
      <c r="B7" s="88">
        <v>6170</v>
      </c>
      <c r="C7" s="88">
        <v>5838</v>
      </c>
      <c r="D7" s="88">
        <v>6620</v>
      </c>
      <c r="E7" s="88">
        <v>7120</v>
      </c>
      <c r="F7" s="88">
        <v>7279</v>
      </c>
      <c r="G7" s="88">
        <v>6279</v>
      </c>
      <c r="H7" s="88">
        <v>6090</v>
      </c>
      <c r="I7" s="88">
        <v>6137</v>
      </c>
      <c r="J7" s="88">
        <v>6810</v>
      </c>
      <c r="K7" s="88">
        <v>6520</v>
      </c>
      <c r="L7" s="88"/>
      <c r="M7" s="88"/>
      <c r="N7" s="88">
        <v>64863</v>
      </c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8.75" x14ac:dyDescent="0.3">
      <c r="A9" s="373" t="s">
        <v>180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</row>
    <row r="10" spans="1:14" x14ac:dyDescent="0.25">
      <c r="A10" s="372" t="s">
        <v>181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</row>
    <row r="11" spans="1:14" x14ac:dyDescent="0.25">
      <c r="A11" s="87" t="s">
        <v>182</v>
      </c>
      <c r="B11" s="87" t="s">
        <v>1</v>
      </c>
      <c r="C11" s="87" t="s">
        <v>2</v>
      </c>
      <c r="D11" s="87" t="s">
        <v>3</v>
      </c>
      <c r="E11" s="87" t="s">
        <v>4</v>
      </c>
      <c r="F11" s="87" t="s">
        <v>70</v>
      </c>
      <c r="G11" s="87" t="s">
        <v>5</v>
      </c>
      <c r="H11" s="87" t="s">
        <v>24</v>
      </c>
      <c r="I11" s="87" t="s">
        <v>7</v>
      </c>
      <c r="J11" s="87" t="s">
        <v>8</v>
      </c>
      <c r="K11" s="87" t="s">
        <v>9</v>
      </c>
      <c r="L11" s="87" t="s">
        <v>10</v>
      </c>
      <c r="M11" s="87" t="s">
        <v>11</v>
      </c>
      <c r="N11" s="87">
        <v>2019</v>
      </c>
    </row>
    <row r="12" spans="1:14" x14ac:dyDescent="0.25">
      <c r="A12" s="84" t="s">
        <v>181</v>
      </c>
      <c r="B12" s="88">
        <v>785</v>
      </c>
      <c r="C12" s="88">
        <v>706</v>
      </c>
      <c r="D12" s="88">
        <v>830</v>
      </c>
      <c r="E12" s="88">
        <v>849</v>
      </c>
      <c r="F12" s="88">
        <v>849</v>
      </c>
      <c r="G12" s="88">
        <v>738</v>
      </c>
      <c r="H12" s="88">
        <v>827</v>
      </c>
      <c r="I12" s="88">
        <v>841</v>
      </c>
      <c r="J12" s="88">
        <v>831</v>
      </c>
      <c r="K12" s="88">
        <v>872</v>
      </c>
      <c r="L12" s="88"/>
      <c r="M12" s="88"/>
      <c r="N12" s="88">
        <v>8128</v>
      </c>
    </row>
    <row r="13" spans="1:14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8.75" x14ac:dyDescent="0.3">
      <c r="A14" s="373" t="s">
        <v>183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</row>
    <row r="15" spans="1:14" x14ac:dyDescent="0.25">
      <c r="A15" s="372" t="s">
        <v>184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</row>
    <row r="16" spans="1:14" x14ac:dyDescent="0.25">
      <c r="A16" s="87" t="s">
        <v>182</v>
      </c>
      <c r="B16" s="87" t="s">
        <v>1</v>
      </c>
      <c r="C16" s="87" t="s">
        <v>2</v>
      </c>
      <c r="D16" s="87" t="s">
        <v>3</v>
      </c>
      <c r="E16" s="87" t="s">
        <v>4</v>
      </c>
      <c r="F16" s="87" t="s">
        <v>70</v>
      </c>
      <c r="G16" s="87" t="s">
        <v>5</v>
      </c>
      <c r="H16" s="87" t="s">
        <v>24</v>
      </c>
      <c r="I16" s="87" t="s">
        <v>7</v>
      </c>
      <c r="J16" s="87" t="s">
        <v>8</v>
      </c>
      <c r="K16" s="87" t="s">
        <v>9</v>
      </c>
      <c r="L16" s="87" t="s">
        <v>10</v>
      </c>
      <c r="M16" s="87" t="s">
        <v>11</v>
      </c>
      <c r="N16" s="87">
        <v>2019</v>
      </c>
    </row>
    <row r="17" spans="1:14" x14ac:dyDescent="0.25">
      <c r="A17" s="92">
        <v>2015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266"/>
    </row>
    <row r="18" spans="1:14" x14ac:dyDescent="0.25">
      <c r="A18" s="84">
        <v>2016</v>
      </c>
      <c r="B18" s="107">
        <v>5277</v>
      </c>
      <c r="C18" s="107">
        <v>5940</v>
      </c>
      <c r="D18" s="107">
        <v>6794</v>
      </c>
      <c r="E18" s="107">
        <v>6607</v>
      </c>
      <c r="F18" s="107">
        <v>6876</v>
      </c>
      <c r="G18" s="107">
        <v>6768</v>
      </c>
      <c r="H18" s="107">
        <v>5942</v>
      </c>
      <c r="I18" s="107">
        <v>6335</v>
      </c>
      <c r="J18" s="107">
        <v>6448</v>
      </c>
      <c r="K18" s="107">
        <v>6488</v>
      </c>
      <c r="L18" s="107">
        <v>6424</v>
      </c>
      <c r="M18" s="107">
        <v>5973</v>
      </c>
      <c r="N18" s="135">
        <v>75872</v>
      </c>
    </row>
    <row r="19" spans="1:14" x14ac:dyDescent="0.25">
      <c r="A19" s="84">
        <v>2017</v>
      </c>
      <c r="B19" s="88">
        <v>5828</v>
      </c>
      <c r="C19" s="88">
        <v>5594</v>
      </c>
      <c r="D19" s="88">
        <v>6682</v>
      </c>
      <c r="E19" s="88">
        <v>5988</v>
      </c>
      <c r="F19" s="88">
        <v>6769</v>
      </c>
      <c r="G19" s="88">
        <v>6357</v>
      </c>
      <c r="H19" s="88">
        <v>6452</v>
      </c>
      <c r="I19" s="88">
        <v>7452</v>
      </c>
      <c r="J19" s="88">
        <v>7238</v>
      </c>
      <c r="K19" s="88">
        <v>7848</v>
      </c>
      <c r="L19" s="88">
        <v>7439</v>
      </c>
      <c r="M19" s="88">
        <v>6487</v>
      </c>
      <c r="N19" s="135">
        <v>80134</v>
      </c>
    </row>
    <row r="20" spans="1:14" x14ac:dyDescent="0.25">
      <c r="A20" s="185">
        <v>2018</v>
      </c>
      <c r="B20" s="135">
        <v>6380</v>
      </c>
      <c r="C20" s="135">
        <v>6188</v>
      </c>
      <c r="D20" s="135">
        <v>7296</v>
      </c>
      <c r="E20" s="135">
        <v>7457</v>
      </c>
      <c r="F20" s="135">
        <v>7767</v>
      </c>
      <c r="G20" s="135">
        <v>7376</v>
      </c>
      <c r="H20" s="135">
        <v>7188</v>
      </c>
      <c r="I20" s="135">
        <v>7582</v>
      </c>
      <c r="J20" s="135">
        <v>7219</v>
      </c>
      <c r="K20" s="135">
        <v>7816</v>
      </c>
      <c r="L20" s="135">
        <v>7559</v>
      </c>
      <c r="M20" s="135">
        <v>6798</v>
      </c>
      <c r="N20" s="135">
        <v>86626</v>
      </c>
    </row>
    <row r="21" spans="1:14" x14ac:dyDescent="0.25">
      <c r="A21" s="271">
        <v>2019</v>
      </c>
      <c r="B21" s="135">
        <v>6955</v>
      </c>
      <c r="C21" s="135">
        <v>6544</v>
      </c>
      <c r="D21" s="135">
        <v>7450</v>
      </c>
      <c r="E21" s="135">
        <v>7969</v>
      </c>
      <c r="F21" s="135">
        <v>8128</v>
      </c>
      <c r="G21" s="135">
        <v>7017</v>
      </c>
      <c r="H21" s="135">
        <v>6917</v>
      </c>
      <c r="I21" s="135">
        <v>6978</v>
      </c>
      <c r="J21" s="135">
        <v>7641</v>
      </c>
      <c r="K21" s="135">
        <v>7392</v>
      </c>
      <c r="L21" s="137"/>
      <c r="M21" s="137"/>
      <c r="N21" s="135">
        <v>72991</v>
      </c>
    </row>
  </sheetData>
  <mergeCells count="6">
    <mergeCell ref="A15:N15"/>
    <mergeCell ref="A1:N1"/>
    <mergeCell ref="A2:N2"/>
    <mergeCell ref="A9:N9"/>
    <mergeCell ref="A10:N10"/>
    <mergeCell ref="A14:N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Menu Inicial</vt:lpstr>
      <vt:lpstr>1</vt:lpstr>
      <vt:lpstr>2</vt:lpstr>
      <vt:lpstr>SADT</vt:lpstr>
      <vt:lpstr>3</vt:lpstr>
      <vt:lpstr>SAME</vt:lpstr>
      <vt:lpstr>Ouvidoria</vt:lpstr>
      <vt:lpstr>Indicadores Hospitalares</vt:lpstr>
      <vt:lpstr>Atendimentos</vt:lpstr>
      <vt:lpstr>Natureza das Cirurgias</vt:lpstr>
      <vt:lpstr>Exames</vt:lpstr>
      <vt:lpstr>AIH</vt:lpstr>
      <vt:lpstr>Óbitos</vt:lpstr>
      <vt:lpstr>Internação (Localidade)</vt:lpstr>
      <vt:lpstr>Consultas (Localidade)</vt:lpstr>
      <vt:lpstr>Atendimentos (Localidade)</vt:lpstr>
      <vt:lpstr>ATT</vt:lpstr>
      <vt:lpstr>ATT (MOTO)</vt:lpstr>
      <vt:lpstr>UUE</vt:lpstr>
      <vt:lpstr>SJ</vt:lpstr>
      <vt:lpstr>UCS</vt:lpstr>
      <vt:lpstr>DAF - SA</vt:lpstr>
      <vt:lpstr>DAF - SAC</vt:lpstr>
      <vt:lpstr>DAF - SOF</vt:lpstr>
      <vt:lpstr>DLIH</vt:lpstr>
      <vt:lpstr>DLIH - SIF</vt:lpstr>
      <vt:lpstr>DLIH-SL</vt:lpstr>
      <vt:lpstr>GEP</vt:lpstr>
      <vt:lpstr>GEP-SGE</vt:lpstr>
      <vt:lpstr>GEP - PCI</vt:lpstr>
      <vt:lpstr>SGPTI</vt:lpstr>
      <vt:lpstr>DIVGP - ORGA.</vt:lpstr>
      <vt:lpstr>DIVGP - SOST</vt:lpstr>
      <vt:lpstr>Atenção Psicossocial</vt:lpstr>
      <vt:lpstr>Farmácia</vt:lpstr>
      <vt:lpstr>GAS - SRAS</vt:lpstr>
      <vt:lpstr>CME</vt:lpstr>
      <vt:lpstr>Centro Cirúrgico</vt:lpstr>
      <vt:lpstr>LACAP</vt:lpstr>
      <vt:lpstr>Nutrição</vt:lpstr>
      <vt:lpstr>UTI</vt:lpstr>
      <vt:lpstr>Reabilitação</vt:lpstr>
      <vt:lpstr>SVSSP - CCIRAS</vt:lpstr>
      <vt:lpstr>SVSSP - NEPI</vt:lpstr>
      <vt:lpstr>SVSSP -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Antunes Galdino Rodrigues Junior</dc:creator>
  <cp:lastModifiedBy>Thiago Magalhães Amaral</cp:lastModifiedBy>
  <cp:lastPrinted>2017-04-28T17:49:37Z</cp:lastPrinted>
  <dcterms:created xsi:type="dcterms:W3CDTF">2015-10-19T16:50:57Z</dcterms:created>
  <dcterms:modified xsi:type="dcterms:W3CDTF">2019-12-18T12:24:31Z</dcterms:modified>
</cp:coreProperties>
</file>